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0" windowWidth="24280" windowHeight="11300" tabRatio="2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Alison Martin</author>
  </authors>
  <commentList>
    <comment ref="D192" authorId="0">
      <text>
        <r>
          <rPr>
            <b/>
            <sz val="9"/>
            <rFont val="Verdana"/>
            <family val="0"/>
          </rPr>
          <t>Alison Martin:</t>
        </r>
        <r>
          <rPr>
            <sz val="9"/>
            <rFont val="Verdana"/>
            <family val="0"/>
          </rPr>
          <t xml:space="preserve">
hay remaining</t>
        </r>
      </text>
    </comment>
  </commentList>
</comments>
</file>

<file path=xl/sharedStrings.xml><?xml version="1.0" encoding="utf-8"?>
<sst xmlns="http://schemas.openxmlformats.org/spreadsheetml/2006/main" count="274" uniqueCount="207">
  <si>
    <t>Williams</t>
  </si>
  <si>
    <t>Zvik</t>
  </si>
  <si>
    <t>Number of Feedings Missed (red) or Over (green):</t>
  </si>
  <si>
    <t>TOTAL</t>
  </si>
  <si>
    <t>DATE</t>
  </si>
  <si>
    <t>TIME</t>
  </si>
  <si>
    <t># BALES FED</t>
  </si>
  <si>
    <t># IN HERD</t>
  </si>
  <si>
    <t>Bullen</t>
  </si>
  <si>
    <t>Fulton</t>
  </si>
  <si>
    <t>Geske</t>
  </si>
  <si>
    <t>Kader</t>
  </si>
  <si>
    <t>Martin</t>
  </si>
  <si>
    <t>Older</t>
  </si>
  <si>
    <t>Pineada</t>
  </si>
  <si>
    <t>Reiter</t>
  </si>
  <si>
    <t>Schaaf</t>
  </si>
  <si>
    <t>Schumer</t>
  </si>
  <si>
    <t>Smith</t>
  </si>
  <si>
    <t>Braun/ Maclean</t>
  </si>
  <si>
    <t>Furtado (Linda) /Romero</t>
  </si>
  <si>
    <t>Goff/ Black</t>
  </si>
  <si>
    <t>Strauss/ Hughes</t>
  </si>
  <si>
    <t>Whitsett</t>
  </si>
  <si>
    <t>Bloodworth/Miner</t>
  </si>
  <si>
    <t>Curren</t>
  </si>
  <si>
    <t>Dixon</t>
  </si>
  <si>
    <t>Ross</t>
  </si>
  <si>
    <t>Weare</t>
  </si>
  <si>
    <t>Linda F. &amp; Tony R.</t>
  </si>
  <si>
    <t>McGlaughlin</t>
  </si>
  <si>
    <t xml:space="preserve">Swan </t>
  </si>
  <si>
    <t>Feeding Total Credit Per Day</t>
  </si>
  <si>
    <t>Kim &amp; Lior Zvik</t>
  </si>
  <si>
    <t>Eddie &amp; Jim Reifer</t>
  </si>
  <si>
    <t>Anna &amp; Suzette</t>
  </si>
  <si>
    <t>Bronwyn &amp; Stanley</t>
  </si>
  <si>
    <t>Kim Z. &amp; Geneveve Z.</t>
  </si>
  <si>
    <t>Allison B. &amp; Mig M.</t>
  </si>
  <si>
    <t>Jim &amp; Eddie Reifer</t>
  </si>
  <si>
    <t>Elise Geske &amp; Page Schorer</t>
  </si>
  <si>
    <t>Georigia &amp; David</t>
  </si>
  <si>
    <t>Kim &amp; Anna</t>
  </si>
  <si>
    <t>Fred &amp; Anna</t>
  </si>
  <si>
    <t xml:space="preserve">               </t>
  </si>
  <si>
    <t>Elise Geske &amp; Sara Schumer</t>
  </si>
  <si>
    <t>Elise Geske (Sara was not able to feed)</t>
  </si>
  <si>
    <t>Chereyl Ann &amp; Page</t>
  </si>
  <si>
    <t>5;30</t>
  </si>
  <si>
    <t>Fred G. &amp; Stanley</t>
  </si>
  <si>
    <t>Anna &amp; Heidi</t>
  </si>
  <si>
    <t>Page &amp; Pam</t>
  </si>
  <si>
    <t>Georgia &amp; David</t>
  </si>
  <si>
    <t>Sara Schumer &amp; Doug Ross</t>
  </si>
  <si>
    <t>Lisa McL.. &amp; Stanley</t>
  </si>
  <si>
    <t>Pam B. &amp; Sara S.</t>
  </si>
  <si>
    <t>Doug &amp; Sara</t>
  </si>
  <si>
    <t>Alison Martin &amp; Sara Schumer</t>
  </si>
  <si>
    <t>Sara Schumer &amp; Cheryl Fulton</t>
  </si>
  <si>
    <t>Sally &amp; Stanley</t>
  </si>
  <si>
    <t>Anna &amp; Ute</t>
  </si>
  <si>
    <t>Linda &amp; Stanley</t>
  </si>
  <si>
    <t>Cheryl &amp; Georgia</t>
  </si>
  <si>
    <t>Page S. &amp; Sara S.</t>
  </si>
  <si>
    <t>Sally &amp; Georgia</t>
  </si>
  <si>
    <t>Alison M. &amp; Anna</t>
  </si>
  <si>
    <t>Page Schorer &amp; Jimbob Cox</t>
  </si>
  <si>
    <t>Liz Strauss &amp; Mark Hughes</t>
  </si>
  <si>
    <t>Sally &amp; Anna</t>
  </si>
  <si>
    <t>Alison Martin &amp; Cheryl Ann Fulton</t>
  </si>
  <si>
    <t>Mig Miner &amp; Doug Ross</t>
  </si>
  <si>
    <t>Cheryl &amp; Sally</t>
  </si>
  <si>
    <t>Alison M. &amp; Suzette</t>
  </si>
  <si>
    <t>Erika B &amp; Wakean M.</t>
  </si>
  <si>
    <t>Morris &amp; Page</t>
  </si>
  <si>
    <t>Bubs &amp; John Schaaf</t>
  </si>
  <si>
    <t>Anna &amp; Page</t>
  </si>
  <si>
    <t>Cheryl Fulton &amp; Pam Bullen</t>
  </si>
  <si>
    <t>Elise &amp; Georgia</t>
  </si>
  <si>
    <t>Morris &amp; Ute</t>
  </si>
  <si>
    <t>Mig Miner &amp; Kirsten</t>
  </si>
  <si>
    <t>Kirsten &amp; Doug</t>
  </si>
  <si>
    <t>Lisa &amp; Morris</t>
  </si>
  <si>
    <t>Heather &amp; Suzette</t>
  </si>
  <si>
    <t>Morris &amp; Cheryl</t>
  </si>
  <si>
    <t>(Sally &amp; Fred Missed Feeding)</t>
  </si>
  <si>
    <t>Harvey &amp; Fred</t>
  </si>
  <si>
    <t>Heidi &amp; Suzette</t>
  </si>
  <si>
    <t>Lisa &amp; Cheryl</t>
  </si>
  <si>
    <t>Ute &amp; Kirsten</t>
  </si>
  <si>
    <t>Suzette &amp; Lisa</t>
  </si>
  <si>
    <t>Cheryl &amp; Kirsten</t>
  </si>
  <si>
    <t>Lisa &amp; Ute</t>
  </si>
  <si>
    <t>Ute &amp; Anna</t>
  </si>
  <si>
    <t>Fred &amp; Pam</t>
  </si>
  <si>
    <t>Sally &amp; Page</t>
  </si>
  <si>
    <t>Alison M. &amp; Alix Q.</t>
  </si>
  <si>
    <t>Georgia &amp; Page</t>
  </si>
  <si>
    <t>Lisa &amp; Stanley</t>
  </si>
  <si>
    <t>Heidi &amp; Fred</t>
  </si>
  <si>
    <t>Alison M. &amp; Fred</t>
  </si>
  <si>
    <t>Harvey &amp; Page</t>
  </si>
  <si>
    <t>Morris &amp; Stanley</t>
  </si>
  <si>
    <t>Alison M. &amp; Heather</t>
  </si>
  <si>
    <t>Heidi &amp; Heather</t>
  </si>
  <si>
    <t>Cheryl &amp; Becky (for Cheryl)</t>
  </si>
  <si>
    <t>Heidi &amp; Doug</t>
  </si>
  <si>
    <t>Cheryl &amp; Elise</t>
  </si>
  <si>
    <t>Morris &amp; Harvey</t>
  </si>
  <si>
    <t>Julie &amp; Heather</t>
  </si>
  <si>
    <t>Cheryl &amp; Heidi</t>
  </si>
  <si>
    <t xml:space="preserve">Harvey &amp; Anna </t>
  </si>
  <si>
    <t>Lisa &amp; Suzette</t>
  </si>
  <si>
    <t>Heather &amp; Cheryl</t>
  </si>
  <si>
    <t>Heather &amp; Fred</t>
  </si>
  <si>
    <t>Harvey &amp; Heather</t>
  </si>
  <si>
    <t>Doug &amp; Sally</t>
  </si>
  <si>
    <t>Lisa &amp; Heidi</t>
  </si>
  <si>
    <t>Elise &amp; Harvey</t>
  </si>
  <si>
    <t>Sara &amp; Cheryl</t>
  </si>
  <si>
    <t>1/6/2014 AM</t>
  </si>
  <si>
    <t>Eddie &amp; Kirsten</t>
  </si>
  <si>
    <t>Heidi &amp; Kirsten</t>
  </si>
  <si>
    <t>Jan 8, 2014 AM</t>
  </si>
  <si>
    <t>Pam</t>
  </si>
  <si>
    <t>Pam &amp; Sally</t>
  </si>
  <si>
    <t>Jan 9, 2014 AM</t>
  </si>
  <si>
    <t>Elise &amp; Linda</t>
  </si>
  <si>
    <t>Cheryl &amp; Alix</t>
  </si>
  <si>
    <t>Jan 11, 2014 AM</t>
  </si>
  <si>
    <t>Julie &amp; Anna</t>
  </si>
  <si>
    <t>Elise &amp; Heather</t>
  </si>
  <si>
    <t>Jan 12, 2014 AM</t>
  </si>
  <si>
    <t>Kim &amp; Tal</t>
  </si>
  <si>
    <t>Jan 13, 2014 AM</t>
  </si>
  <si>
    <t>Cheryl &amp; Eddie</t>
  </si>
  <si>
    <t>Kirsten &amp; Pam</t>
  </si>
  <si>
    <t>Jan 14, 2014 AM</t>
  </si>
  <si>
    <t>Morris &amp; Fred</t>
  </si>
  <si>
    <t>Jan 15, 2014 AM</t>
  </si>
  <si>
    <t>Alison M. &amp; Cheryl</t>
  </si>
  <si>
    <t>Bronwyn &amp; Steve</t>
  </si>
  <si>
    <t>Harvey &amp; Alix</t>
  </si>
  <si>
    <t>Jan 17, 2014 AM</t>
  </si>
  <si>
    <t>Lisa &amp; Alix</t>
  </si>
  <si>
    <t>Jan 18, 2014 AM</t>
  </si>
  <si>
    <t>Kim &amp; Azzi Zvik</t>
  </si>
  <si>
    <t>Jan 19, 2014 AM</t>
  </si>
  <si>
    <t>Alix &amp; Heather</t>
  </si>
  <si>
    <t>Jan 20, 2014 AM</t>
  </si>
  <si>
    <t>Linda &amp; Eddie</t>
  </si>
  <si>
    <t>Kirsten &amp; Sally</t>
  </si>
  <si>
    <t>Jan 21, 2014 AM</t>
  </si>
  <si>
    <t>Heidi &amp; son</t>
  </si>
  <si>
    <t>1/6/2014 PM</t>
  </si>
  <si>
    <t>Alix &amp; Harvey</t>
  </si>
  <si>
    <t>Jan 24, 2014 AM</t>
  </si>
  <si>
    <t>Sally &amp; Shane</t>
  </si>
  <si>
    <t>Jan 25, 2014 AM</t>
  </si>
  <si>
    <t>Jan 26, 2014 AM</t>
  </si>
  <si>
    <t>Heather &amp; Ute</t>
  </si>
  <si>
    <t>Jan 27, 2014 AM</t>
  </si>
  <si>
    <t>Cheryl</t>
  </si>
  <si>
    <t>Pam &amp; Heidi</t>
  </si>
  <si>
    <t>Morris</t>
  </si>
  <si>
    <t>Jan 29, 2014 AM</t>
  </si>
  <si>
    <t>Bronwyn &amp; Julie</t>
  </si>
  <si>
    <t>Sally</t>
  </si>
  <si>
    <t>Jan 31, 2014 AM</t>
  </si>
  <si>
    <t>Schaaf Family</t>
  </si>
  <si>
    <t>Feb 1, 2014 AM</t>
  </si>
  <si>
    <t>Heather &amp; Julie</t>
  </si>
  <si>
    <t>Heidi &amp; Pam</t>
  </si>
  <si>
    <t>Julie &amp; Cheryl</t>
  </si>
  <si>
    <t>Doug &amp; Alix</t>
  </si>
  <si>
    <t>Cheryl &amp; Julie</t>
  </si>
  <si>
    <t>Kirsten &amp; Julie</t>
  </si>
  <si>
    <t>Linda &amp; Becky</t>
  </si>
  <si>
    <t>Elise &amp; Doug</t>
  </si>
  <si>
    <t>Eddie &amp; Doug</t>
  </si>
  <si>
    <t>Anna &amp; Cheryl</t>
  </si>
  <si>
    <t>Elise &amp; Becky</t>
  </si>
  <si>
    <t>Stanley &amp; Linda</t>
  </si>
  <si>
    <t>Sara &amp; Doug</t>
  </si>
  <si>
    <t>Alison M &amp; Alix</t>
  </si>
  <si>
    <t>Bronwyn &amp; Sienna</t>
  </si>
  <si>
    <t>Heather &amp; Sally</t>
  </si>
  <si>
    <t>Cheryl &amp; Linda</t>
  </si>
  <si>
    <t>Ute &amp; Harvey</t>
  </si>
  <si>
    <t>Linda &amp; Harvey</t>
  </si>
  <si>
    <t>Cheryl &amp; Wakean</t>
  </si>
  <si>
    <t>Alison M. &amp; Pam</t>
  </si>
  <si>
    <t>Tennant</t>
  </si>
  <si>
    <t>Page Schorer</t>
  </si>
  <si>
    <t xml:space="preserve">Johnson </t>
  </si>
  <si>
    <t>Frey</t>
  </si>
  <si>
    <t>Quay</t>
  </si>
  <si>
    <t>Required Number of Feedings (8 + 2 for one horse, 16 +2 for two horses):</t>
  </si>
  <si>
    <t>Member feedings required for this additional feeding time since Feb 8</t>
  </si>
  <si>
    <t>Board voted to institute additional mandatory member feedings starting from Feb 8 through March 31 as follows:</t>
  </si>
  <si>
    <t>2 required feedings for 1 horse</t>
  </si>
  <si>
    <t>4 required feedings for 2 horses</t>
  </si>
  <si>
    <t>The mandatory additional feedings are required for this period of time and not considered additional pasture work hours.</t>
  </si>
  <si>
    <t>If a member signs up for more than the above required feedings these extra feedings can be considered for pasture work hours.</t>
  </si>
  <si>
    <t>FEEDERS</t>
  </si>
  <si>
    <t>Note: from OHA Board Meeting Minutes for 2-18-14</t>
  </si>
  <si>
    <t>Above data collected from feeding sign-out sheets. Feeders who volunteerd to feed at times added on an as-needed basis may not have signed out, though they may in fact have fed.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</si>
</sst>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Verdana"/>
      <family val="0"/>
    </font>
    <font>
      <b/>
      <sz val="9"/>
      <name val="Verdana"/>
      <family val="0"/>
    </font>
    <font>
      <sz val="16"/>
      <color indexed="8"/>
      <name val="Verdana"/>
      <family val="2"/>
    </font>
    <font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Verdana"/>
      <family val="2"/>
    </font>
    <font>
      <sz val="10"/>
      <color rgb="FF000000"/>
      <name val="Verdana"/>
      <family val="0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5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165" fontId="0" fillId="0" borderId="0" xfId="0" applyAlignment="1">
      <alignment/>
    </xf>
    <xf numFmtId="165" fontId="1" fillId="0" borderId="10" xfId="0" applyFont="1" applyBorder="1" applyAlignment="1">
      <alignment wrapText="1"/>
    </xf>
    <xf numFmtId="165" fontId="1" fillId="33" borderId="10" xfId="0" applyFont="1" applyFill="1" applyBorder="1" applyAlignment="1">
      <alignment wrapText="1"/>
    </xf>
    <xf numFmtId="165" fontId="0" fillId="33" borderId="10" xfId="0" applyFill="1" applyBorder="1" applyAlignment="1">
      <alignment/>
    </xf>
    <xf numFmtId="165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5" fontId="1" fillId="0" borderId="10" xfId="0" applyFont="1" applyBorder="1" applyAlignment="1">
      <alignment/>
    </xf>
    <xf numFmtId="2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5" fontId="1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65" fontId="0" fillId="0" borderId="10" xfId="0" applyFill="1" applyBorder="1" applyAlignment="1">
      <alignment/>
    </xf>
    <xf numFmtId="165" fontId="0" fillId="0" borderId="10" xfId="0" applyFont="1" applyFill="1" applyBorder="1" applyAlignment="1">
      <alignment/>
    </xf>
    <xf numFmtId="20" fontId="0" fillId="0" borderId="10" xfId="0" applyNumberForma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65" fontId="0" fillId="0" borderId="10" xfId="0" applyFont="1" applyFill="1" applyBorder="1" applyAlignment="1">
      <alignment/>
    </xf>
    <xf numFmtId="20" fontId="0" fillId="0" borderId="10" xfId="0" applyNumberFormat="1" applyBorder="1" applyAlignment="1">
      <alignment/>
    </xf>
    <xf numFmtId="165" fontId="0" fillId="35" borderId="10" xfId="0" applyFill="1" applyBorder="1" applyAlignment="1">
      <alignment/>
    </xf>
    <xf numFmtId="20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65" fontId="0" fillId="35" borderId="10" xfId="0" applyFont="1" applyFill="1" applyBorder="1" applyAlignment="1">
      <alignment/>
    </xf>
    <xf numFmtId="165" fontId="0" fillId="35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wrapText="1"/>
    </xf>
    <xf numFmtId="165" fontId="1" fillId="0" borderId="11" xfId="0" applyFont="1" applyBorder="1" applyAlignment="1">
      <alignment/>
    </xf>
    <xf numFmtId="20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65" fontId="1" fillId="33" borderId="11" xfId="0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165" fontId="0" fillId="0" borderId="12" xfId="0" applyFill="1" applyBorder="1" applyAlignment="1">
      <alignment/>
    </xf>
    <xf numFmtId="165" fontId="0" fillId="0" borderId="12" xfId="0" applyFont="1" applyFill="1" applyBorder="1" applyAlignment="1">
      <alignment/>
    </xf>
    <xf numFmtId="20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65" fontId="44" fillId="0" borderId="0" xfId="0" applyFont="1" applyAlignment="1">
      <alignment/>
    </xf>
    <xf numFmtId="2" fontId="1" fillId="36" borderId="10" xfId="0" applyNumberFormat="1" applyFont="1" applyFill="1" applyBorder="1" applyAlignment="1">
      <alignment/>
    </xf>
    <xf numFmtId="165" fontId="0" fillId="0" borderId="10" xfId="57" applyFont="1" applyBorder="1">
      <alignment/>
      <protection/>
    </xf>
    <xf numFmtId="2" fontId="0" fillId="0" borderId="10" xfId="57" applyNumberFormat="1" applyFont="1" applyBorder="1">
      <alignment/>
      <protection/>
    </xf>
    <xf numFmtId="2" fontId="0" fillId="0" borderId="10" xfId="0" applyNumberFormat="1" applyFont="1" applyBorder="1" applyAlignment="1">
      <alignment/>
    </xf>
    <xf numFmtId="165" fontId="0" fillId="0" borderId="10" xfId="0" applyFont="1" applyBorder="1" applyAlignment="1">
      <alignment/>
    </xf>
    <xf numFmtId="165" fontId="0" fillId="33" borderId="10" xfId="0" applyFont="1" applyFill="1" applyBorder="1" applyAlignment="1">
      <alignment/>
    </xf>
    <xf numFmtId="165" fontId="0" fillId="0" borderId="0" xfId="0" applyFont="1" applyAlignment="1">
      <alignment/>
    </xf>
    <xf numFmtId="165" fontId="45" fillId="0" borderId="0" xfId="0" applyFont="1" applyAlignment="1">
      <alignment/>
    </xf>
    <xf numFmtId="165" fontId="1" fillId="0" borderId="13" xfId="0" applyFont="1" applyFill="1" applyBorder="1" applyAlignment="1">
      <alignment/>
    </xf>
    <xf numFmtId="165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8"/>
  <sheetViews>
    <sheetView tabSelected="1" workbookViewId="0" topLeftCell="M1">
      <pane ySplit="1" topLeftCell="BM2" activePane="bottomLeft" state="frozen"/>
      <selection pane="topLeft" activeCell="A1" sqref="A1"/>
      <selection pane="bottomLeft" activeCell="AA75" sqref="AA75"/>
    </sheetView>
  </sheetViews>
  <sheetFormatPr defaultColWidth="11.00390625" defaultRowHeight="12.75"/>
  <cols>
    <col min="1" max="1" width="18.25390625" style="4" customWidth="1"/>
    <col min="2" max="2" width="29.75390625" style="4" bestFit="1" customWidth="1"/>
    <col min="3" max="3" width="8.75390625" style="4" bestFit="1" customWidth="1"/>
    <col min="4" max="4" width="7.875" style="4" bestFit="1" customWidth="1"/>
    <col min="5" max="5" width="5.625" style="4" bestFit="1" customWidth="1"/>
    <col min="6" max="6" width="1.875" style="4" customWidth="1"/>
    <col min="7" max="7" width="0.6171875" style="3" customWidth="1"/>
    <col min="8" max="8" width="11.625" style="4" customWidth="1"/>
    <col min="9" max="9" width="7.75390625" style="4" bestFit="1" customWidth="1"/>
    <col min="10" max="10" width="6.125" style="4" bestFit="1" customWidth="1"/>
    <col min="11" max="11" width="6.625" style="4" bestFit="1" customWidth="1"/>
    <col min="12" max="13" width="5.75390625" style="4" bestFit="1" customWidth="1"/>
    <col min="14" max="14" width="6.75390625" style="4" customWidth="1"/>
    <col min="15" max="15" width="8.375" style="4" bestFit="1" customWidth="1"/>
    <col min="16" max="16" width="6.00390625" style="4" bestFit="1" customWidth="1"/>
    <col min="17" max="17" width="6.00390625" style="4" customWidth="1"/>
    <col min="18" max="18" width="7.875" style="4" bestFit="1" customWidth="1"/>
    <col min="19" max="19" width="5.875" style="4" bestFit="1" customWidth="1"/>
    <col min="20" max="20" width="6.25390625" style="4" bestFit="1" customWidth="1"/>
    <col min="21" max="21" width="11.00390625" style="4" bestFit="1" customWidth="1"/>
    <col min="22" max="22" width="5.75390625" style="4" bestFit="1" customWidth="1"/>
    <col min="23" max="23" width="7.625" style="4" bestFit="1" customWidth="1"/>
    <col min="24" max="24" width="5.75390625" style="4" bestFit="1" customWidth="1"/>
    <col min="25" max="25" width="6.00390625" style="4" bestFit="1" customWidth="1"/>
    <col min="26" max="26" width="5.75390625" style="4" bestFit="1" customWidth="1"/>
    <col min="27" max="27" width="6.625" style="4" bestFit="1" customWidth="1"/>
    <col min="28" max="28" width="7.25390625" style="4" bestFit="1" customWidth="1"/>
    <col min="29" max="29" width="8.125" style="4" bestFit="1" customWidth="1"/>
    <col min="30" max="30" width="5.875" style="4" bestFit="1" customWidth="1"/>
    <col min="31" max="31" width="8.125" style="4" bestFit="1" customWidth="1"/>
    <col min="32" max="32" width="5.75390625" style="4" bestFit="1" customWidth="1"/>
    <col min="33" max="33" width="7.75390625" style="4" bestFit="1" customWidth="1"/>
    <col min="34" max="34" width="6.25390625" style="4" bestFit="1" customWidth="1"/>
    <col min="35" max="36" width="8.00390625" style="4" bestFit="1" customWidth="1"/>
    <col min="37" max="37" width="5.75390625" style="4" bestFit="1" customWidth="1"/>
    <col min="38" max="16384" width="11.00390625" style="4" customWidth="1"/>
  </cols>
  <sheetData>
    <row r="1" spans="1:38" s="1" customFormat="1" ht="51">
      <c r="A1" s="1" t="s">
        <v>4</v>
      </c>
      <c r="B1" s="1" t="s">
        <v>204</v>
      </c>
      <c r="C1" s="1" t="s">
        <v>5</v>
      </c>
      <c r="D1" s="1" t="s">
        <v>6</v>
      </c>
      <c r="E1" s="1" t="s">
        <v>7</v>
      </c>
      <c r="G1" s="2"/>
      <c r="H1" s="1" t="s">
        <v>24</v>
      </c>
      <c r="I1" s="1" t="s">
        <v>19</v>
      </c>
      <c r="J1" s="1" t="s">
        <v>8</v>
      </c>
      <c r="K1" s="1" t="s">
        <v>25</v>
      </c>
      <c r="L1" s="1" t="s">
        <v>26</v>
      </c>
      <c r="M1" s="1" t="s">
        <v>195</v>
      </c>
      <c r="N1" s="1" t="s">
        <v>9</v>
      </c>
      <c r="O1" s="1" t="s">
        <v>20</v>
      </c>
      <c r="P1" s="1" t="s">
        <v>10</v>
      </c>
      <c r="Q1" s="1" t="s">
        <v>21</v>
      </c>
      <c r="R1" s="1" t="s">
        <v>194</v>
      </c>
      <c r="S1" s="1" t="s">
        <v>11</v>
      </c>
      <c r="T1" s="1" t="s">
        <v>12</v>
      </c>
      <c r="U1" s="1" t="s">
        <v>30</v>
      </c>
      <c r="V1" s="1" t="s">
        <v>13</v>
      </c>
      <c r="W1" s="1" t="s">
        <v>14</v>
      </c>
      <c r="X1" s="1" t="s">
        <v>196</v>
      </c>
      <c r="Y1" s="1" t="s">
        <v>15</v>
      </c>
      <c r="Z1" s="1" t="s">
        <v>27</v>
      </c>
      <c r="AA1" s="1" t="s">
        <v>16</v>
      </c>
      <c r="AB1" s="1" t="s">
        <v>193</v>
      </c>
      <c r="AC1" s="1" t="s">
        <v>17</v>
      </c>
      <c r="AD1" s="1" t="s">
        <v>18</v>
      </c>
      <c r="AE1" s="1" t="s">
        <v>22</v>
      </c>
      <c r="AF1" s="1" t="s">
        <v>31</v>
      </c>
      <c r="AG1" s="1" t="s">
        <v>192</v>
      </c>
      <c r="AH1" s="1" t="s">
        <v>28</v>
      </c>
      <c r="AI1" s="1" t="s">
        <v>23</v>
      </c>
      <c r="AJ1" s="1" t="s">
        <v>0</v>
      </c>
      <c r="AK1" s="1" t="s">
        <v>1</v>
      </c>
      <c r="AL1" s="1" t="s">
        <v>32</v>
      </c>
    </row>
    <row r="2" spans="1:50" s="19" customFormat="1" ht="12.75">
      <c r="A2" s="19">
        <v>40063</v>
      </c>
      <c r="B2" s="22" t="s">
        <v>33</v>
      </c>
      <c r="C2" s="20">
        <v>0.20833333333333334</v>
      </c>
      <c r="D2" s="21">
        <v>2</v>
      </c>
      <c r="E2" s="21">
        <v>30</v>
      </c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>
        <v>2</v>
      </c>
      <c r="AL2" s="21">
        <f>SUM(H2:AK2)</f>
        <v>2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s="13" customFormat="1" ht="12.75">
      <c r="A3" s="13">
        <f>A2+1</f>
        <v>40064</v>
      </c>
      <c r="B3" s="17" t="s">
        <v>34</v>
      </c>
      <c r="C3" s="15">
        <v>0.1875</v>
      </c>
      <c r="D3" s="12">
        <v>2</v>
      </c>
      <c r="E3" s="12">
        <v>29</v>
      </c>
      <c r="F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>
        <v>2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21">
        <f aca="true" t="shared" si="0" ref="AL3:AL66">SUM(H3:AK3)</f>
        <v>2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s="19" customFormat="1" ht="12.75">
      <c r="A4" s="19">
        <f>+A3+1</f>
        <v>40065</v>
      </c>
      <c r="B4" s="22" t="s">
        <v>29</v>
      </c>
      <c r="C4" s="20">
        <v>0.17708333333333334</v>
      </c>
      <c r="D4" s="21">
        <v>2</v>
      </c>
      <c r="E4" s="21">
        <v>30</v>
      </c>
      <c r="F4" s="21"/>
      <c r="H4" s="21"/>
      <c r="I4" s="21"/>
      <c r="J4" s="21"/>
      <c r="K4" s="21"/>
      <c r="L4" s="21"/>
      <c r="M4" s="21"/>
      <c r="N4" s="21"/>
      <c r="O4" s="21">
        <v>2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>
        <f t="shared" si="0"/>
        <v>2</v>
      </c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s="13" customFormat="1" ht="12.75">
      <c r="A5" s="13">
        <f aca="true" t="shared" si="1" ref="A5:A36">A4+1</f>
        <v>40066</v>
      </c>
      <c r="B5" s="17" t="s">
        <v>29</v>
      </c>
      <c r="C5" s="15">
        <v>0.17708333333333334</v>
      </c>
      <c r="D5" s="12">
        <v>2</v>
      </c>
      <c r="E5" s="12">
        <v>30</v>
      </c>
      <c r="F5" s="12"/>
      <c r="H5" s="12"/>
      <c r="I5" s="12"/>
      <c r="J5" s="12"/>
      <c r="K5" s="12"/>
      <c r="L5" s="12"/>
      <c r="M5" s="12"/>
      <c r="N5" s="12"/>
      <c r="O5" s="12">
        <v>2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21">
        <f t="shared" si="0"/>
        <v>2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s="19" customFormat="1" ht="12.75">
      <c r="A6" s="19">
        <f t="shared" si="1"/>
        <v>40067</v>
      </c>
      <c r="B6" s="22" t="s">
        <v>35</v>
      </c>
      <c r="C6" s="20">
        <v>0.20833333333333334</v>
      </c>
      <c r="D6" s="21">
        <v>2</v>
      </c>
      <c r="E6" s="21">
        <v>30</v>
      </c>
      <c r="F6" s="21"/>
      <c r="H6" s="21"/>
      <c r="I6" s="21"/>
      <c r="J6" s="21"/>
      <c r="K6" s="21">
        <v>1</v>
      </c>
      <c r="L6" s="21"/>
      <c r="M6" s="21"/>
      <c r="N6" s="21"/>
      <c r="O6" s="21"/>
      <c r="P6" s="21"/>
      <c r="Q6" s="21"/>
      <c r="R6" s="21">
        <v>1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>
        <f t="shared" si="0"/>
        <v>2</v>
      </c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s="13" customFormat="1" ht="12.75">
      <c r="A7" s="13">
        <f t="shared" si="1"/>
        <v>40068</v>
      </c>
      <c r="B7" s="17" t="s">
        <v>36</v>
      </c>
      <c r="C7" s="15">
        <v>0.22916666666666666</v>
      </c>
      <c r="D7" s="12">
        <v>2</v>
      </c>
      <c r="E7" s="12">
        <v>30</v>
      </c>
      <c r="F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>
        <v>1</v>
      </c>
      <c r="AG7" s="12">
        <v>1</v>
      </c>
      <c r="AH7" s="12"/>
      <c r="AI7" s="12"/>
      <c r="AJ7" s="12"/>
      <c r="AK7" s="12"/>
      <c r="AL7" s="21">
        <f t="shared" si="0"/>
        <v>2</v>
      </c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s="19" customFormat="1" ht="12.75">
      <c r="A8" s="19">
        <f t="shared" si="1"/>
        <v>40069</v>
      </c>
      <c r="B8" s="22" t="s">
        <v>37</v>
      </c>
      <c r="C8" s="20">
        <v>0.16666666666666666</v>
      </c>
      <c r="D8" s="21">
        <v>2</v>
      </c>
      <c r="E8" s="21">
        <v>30</v>
      </c>
      <c r="F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>
        <v>2</v>
      </c>
      <c r="AL8" s="21">
        <f t="shared" si="0"/>
        <v>2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s="13" customFormat="1" ht="12.75">
      <c r="A9" s="13">
        <f t="shared" si="1"/>
        <v>40070</v>
      </c>
      <c r="B9" s="17" t="s">
        <v>38</v>
      </c>
      <c r="C9" s="15">
        <v>0.16666666666666666</v>
      </c>
      <c r="D9" s="12">
        <v>2</v>
      </c>
      <c r="E9" s="12">
        <v>30</v>
      </c>
      <c r="F9" s="12"/>
      <c r="H9" s="12">
        <v>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1">
        <f t="shared" si="0"/>
        <v>2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s="19" customFormat="1" ht="12.75">
      <c r="A10" s="19">
        <f t="shared" si="1"/>
        <v>40071</v>
      </c>
      <c r="B10" s="22" t="s">
        <v>39</v>
      </c>
      <c r="C10" s="20">
        <v>0.14583333333333334</v>
      </c>
      <c r="D10" s="21">
        <v>2</v>
      </c>
      <c r="E10" s="21">
        <v>29</v>
      </c>
      <c r="F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>
        <v>2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f t="shared" si="0"/>
        <v>2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s="13" customFormat="1" ht="12.75">
      <c r="A11" s="13">
        <f t="shared" si="1"/>
        <v>40072</v>
      </c>
      <c r="B11" s="17" t="s">
        <v>40</v>
      </c>
      <c r="C11" s="15">
        <v>0.25</v>
      </c>
      <c r="D11" s="12">
        <v>2</v>
      </c>
      <c r="E11" s="12">
        <v>31</v>
      </c>
      <c r="F11" s="12"/>
      <c r="H11" s="12"/>
      <c r="I11" s="12"/>
      <c r="J11" s="12"/>
      <c r="K11" s="12"/>
      <c r="L11" s="12"/>
      <c r="M11" s="12"/>
      <c r="N11" s="12"/>
      <c r="O11" s="12"/>
      <c r="P11" s="12">
        <v>1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>
        <v>1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21">
        <f t="shared" si="0"/>
        <v>2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s="19" customFormat="1" ht="12.75">
      <c r="A12" s="19">
        <f t="shared" si="1"/>
        <v>40073</v>
      </c>
      <c r="B12" s="22" t="s">
        <v>29</v>
      </c>
      <c r="C12" s="20">
        <v>0.23958333333333334</v>
      </c>
      <c r="D12" s="21">
        <v>2</v>
      </c>
      <c r="E12" s="21">
        <v>31</v>
      </c>
      <c r="F12" s="21"/>
      <c r="H12" s="21"/>
      <c r="I12" s="21"/>
      <c r="J12" s="21"/>
      <c r="K12" s="21"/>
      <c r="L12" s="21"/>
      <c r="M12" s="21"/>
      <c r="N12" s="21"/>
      <c r="O12" s="21">
        <v>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>
        <f t="shared" si="0"/>
        <v>2</v>
      </c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s="13" customFormat="1" ht="12.75">
      <c r="A13" s="13">
        <f t="shared" si="1"/>
        <v>40074</v>
      </c>
      <c r="B13" s="17" t="s">
        <v>29</v>
      </c>
      <c r="C13" s="15">
        <v>0.19791666666666666</v>
      </c>
      <c r="D13" s="12">
        <v>2</v>
      </c>
      <c r="E13" s="12">
        <v>33</v>
      </c>
      <c r="F13" s="12"/>
      <c r="H13" s="12"/>
      <c r="I13" s="12"/>
      <c r="J13" s="12"/>
      <c r="K13" s="12"/>
      <c r="L13" s="12"/>
      <c r="M13" s="12"/>
      <c r="N13" s="12"/>
      <c r="O13" s="12">
        <v>2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1">
        <f t="shared" si="0"/>
        <v>2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s="19" customFormat="1" ht="12.75">
      <c r="A14" s="19">
        <f t="shared" si="1"/>
        <v>40075</v>
      </c>
      <c r="B14" s="22" t="s">
        <v>41</v>
      </c>
      <c r="C14" s="20">
        <v>0.1875</v>
      </c>
      <c r="D14" s="21">
        <v>2.5</v>
      </c>
      <c r="E14" s="21">
        <v>33</v>
      </c>
      <c r="F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>
        <v>2</v>
      </c>
      <c r="AK14" s="21"/>
      <c r="AL14" s="21">
        <f t="shared" si="0"/>
        <v>2</v>
      </c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s="13" customFormat="1" ht="12.75">
      <c r="A15" s="13">
        <f t="shared" si="1"/>
        <v>40076</v>
      </c>
      <c r="B15" s="17" t="s">
        <v>42</v>
      </c>
      <c r="C15" s="15">
        <v>0.1875</v>
      </c>
      <c r="D15" s="12">
        <v>2.5</v>
      </c>
      <c r="E15" s="12">
        <v>35</v>
      </c>
      <c r="F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1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>
        <v>1</v>
      </c>
      <c r="AL15" s="21">
        <f t="shared" si="0"/>
        <v>2</v>
      </c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19" customFormat="1" ht="12.75">
      <c r="A16" s="19">
        <f t="shared" si="1"/>
        <v>40077</v>
      </c>
      <c r="B16" s="22" t="s">
        <v>43</v>
      </c>
      <c r="C16" s="20" t="s">
        <v>44</v>
      </c>
      <c r="D16" s="21">
        <v>3</v>
      </c>
      <c r="E16" s="21">
        <v>34</v>
      </c>
      <c r="F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1</v>
      </c>
      <c r="R16" s="21">
        <v>1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f t="shared" si="0"/>
        <v>2</v>
      </c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s="13" customFormat="1" ht="12.75">
      <c r="A17" s="13">
        <f t="shared" si="1"/>
        <v>40078</v>
      </c>
      <c r="B17" s="17" t="s">
        <v>45</v>
      </c>
      <c r="C17" s="15">
        <v>0.1875</v>
      </c>
      <c r="D17" s="12">
        <v>3</v>
      </c>
      <c r="E17" s="12">
        <v>35</v>
      </c>
      <c r="F17" s="12"/>
      <c r="H17" s="12"/>
      <c r="I17" s="12"/>
      <c r="J17" s="12"/>
      <c r="K17" s="12"/>
      <c r="L17" s="12"/>
      <c r="M17" s="12"/>
      <c r="N17" s="12"/>
      <c r="O17" s="12"/>
      <c r="P17" s="12"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>
        <v>1</v>
      </c>
      <c r="AD17" s="12"/>
      <c r="AE17" s="12"/>
      <c r="AF17" s="12"/>
      <c r="AG17" s="12"/>
      <c r="AH17" s="12"/>
      <c r="AI17" s="12"/>
      <c r="AJ17" s="12"/>
      <c r="AK17" s="12"/>
      <c r="AL17" s="21">
        <f t="shared" si="0"/>
        <v>2</v>
      </c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19" customFormat="1" ht="12.75">
      <c r="A18" s="19">
        <f t="shared" si="1"/>
        <v>40079</v>
      </c>
      <c r="B18" s="22" t="s">
        <v>33</v>
      </c>
      <c r="C18" s="20">
        <v>0.2916666666666667</v>
      </c>
      <c r="D18" s="21">
        <v>2.5</v>
      </c>
      <c r="E18" s="21">
        <v>35</v>
      </c>
      <c r="F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>
        <v>2</v>
      </c>
      <c r="AL18" s="21">
        <f t="shared" si="0"/>
        <v>2</v>
      </c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s="13" customFormat="1" ht="12.75">
      <c r="A19" s="13">
        <f t="shared" si="1"/>
        <v>40080</v>
      </c>
      <c r="B19" s="17" t="s">
        <v>46</v>
      </c>
      <c r="C19" s="15"/>
      <c r="D19" s="12">
        <v>0</v>
      </c>
      <c r="E19" s="12">
        <v>36</v>
      </c>
      <c r="F19" s="12"/>
      <c r="H19" s="12"/>
      <c r="I19" s="12"/>
      <c r="J19" s="12"/>
      <c r="K19" s="12"/>
      <c r="L19" s="12"/>
      <c r="M19" s="12"/>
      <c r="N19" s="12"/>
      <c r="O19" s="12"/>
      <c r="P19" s="12">
        <v>1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1">
        <f t="shared" si="0"/>
        <v>1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s="19" customFormat="1" ht="12.75">
      <c r="A20" s="19">
        <f t="shared" si="1"/>
        <v>40081</v>
      </c>
      <c r="B20" s="22" t="s">
        <v>47</v>
      </c>
      <c r="C20" s="20" t="s">
        <v>48</v>
      </c>
      <c r="D20" s="21">
        <v>3</v>
      </c>
      <c r="E20" s="21">
        <v>35</v>
      </c>
      <c r="F20" s="21"/>
      <c r="H20" s="21"/>
      <c r="I20" s="21"/>
      <c r="J20" s="21"/>
      <c r="K20" s="21"/>
      <c r="L20" s="21"/>
      <c r="M20" s="21"/>
      <c r="N20" s="21">
        <v>1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v>1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f t="shared" si="0"/>
        <v>2</v>
      </c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s="13" customFormat="1" ht="12.75">
      <c r="A21" s="13">
        <f t="shared" si="1"/>
        <v>40082</v>
      </c>
      <c r="B21" s="17" t="s">
        <v>49</v>
      </c>
      <c r="C21" s="15">
        <v>0.1875</v>
      </c>
      <c r="D21" s="12">
        <v>2.5</v>
      </c>
      <c r="E21" s="12">
        <v>34</v>
      </c>
      <c r="F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v>1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>
        <v>1</v>
      </c>
      <c r="AH21" s="12"/>
      <c r="AI21" s="12"/>
      <c r="AJ21" s="12"/>
      <c r="AK21" s="12"/>
      <c r="AL21" s="21">
        <f t="shared" si="0"/>
        <v>2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9" customFormat="1" ht="12.75">
      <c r="A22" s="19">
        <f t="shared" si="1"/>
        <v>40083</v>
      </c>
      <c r="B22" s="22" t="s">
        <v>50</v>
      </c>
      <c r="C22" s="20">
        <v>0.1875</v>
      </c>
      <c r="D22" s="21">
        <v>2.5</v>
      </c>
      <c r="E22" s="21">
        <v>34</v>
      </c>
      <c r="F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>
        <v>1</v>
      </c>
      <c r="S22" s="21">
        <v>1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f t="shared" si="0"/>
        <v>2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s="13" customFormat="1" ht="12.75">
      <c r="A23" s="13">
        <f t="shared" si="1"/>
        <v>40084</v>
      </c>
      <c r="B23" s="17" t="s">
        <v>50</v>
      </c>
      <c r="C23" s="15">
        <v>0.1875</v>
      </c>
      <c r="D23" s="12">
        <v>2.5</v>
      </c>
      <c r="E23" s="12">
        <v>34</v>
      </c>
      <c r="F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v>1</v>
      </c>
      <c r="S23" s="12">
        <v>1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1">
        <f t="shared" si="0"/>
        <v>2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9" customFormat="1" ht="12.75">
      <c r="A24" s="19">
        <f t="shared" si="1"/>
        <v>40085</v>
      </c>
      <c r="B24" s="22" t="s">
        <v>51</v>
      </c>
      <c r="C24" s="20">
        <v>0.1875</v>
      </c>
      <c r="D24" s="21">
        <v>2.5</v>
      </c>
      <c r="E24" s="21">
        <v>33</v>
      </c>
      <c r="F24" s="21"/>
      <c r="H24" s="21"/>
      <c r="I24" s="21"/>
      <c r="J24" s="21">
        <v>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>
        <v>1</v>
      </c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f t="shared" si="0"/>
        <v>2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s="13" customFormat="1" ht="12.75">
      <c r="A25" s="13">
        <f t="shared" si="1"/>
        <v>40086</v>
      </c>
      <c r="B25" s="17" t="s">
        <v>33</v>
      </c>
      <c r="C25" s="15">
        <v>0.25</v>
      </c>
      <c r="D25" s="12">
        <v>2.5</v>
      </c>
      <c r="E25" s="12">
        <v>32</v>
      </c>
      <c r="F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>
        <v>2</v>
      </c>
      <c r="AL25" s="21">
        <f t="shared" si="0"/>
        <v>2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19" customFormat="1" ht="12.75">
      <c r="A26" s="19">
        <f t="shared" si="1"/>
        <v>40087</v>
      </c>
      <c r="B26" s="22" t="s">
        <v>52</v>
      </c>
      <c r="C26" s="20">
        <v>0.22916666666666666</v>
      </c>
      <c r="D26" s="21">
        <v>2.5</v>
      </c>
      <c r="E26" s="21">
        <v>33</v>
      </c>
      <c r="F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>
        <v>2</v>
      </c>
      <c r="AK26" s="21"/>
      <c r="AL26" s="21">
        <f t="shared" si="0"/>
        <v>2</v>
      </c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s="13" customFormat="1" ht="12.75">
      <c r="A27" s="13">
        <f t="shared" si="1"/>
        <v>40088</v>
      </c>
      <c r="B27" s="17" t="s">
        <v>53</v>
      </c>
      <c r="C27" s="15">
        <v>0.20833333333333334</v>
      </c>
      <c r="D27" s="12">
        <v>3</v>
      </c>
      <c r="E27" s="12">
        <v>33</v>
      </c>
      <c r="F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v>1</v>
      </c>
      <c r="AA27" s="12"/>
      <c r="AB27" s="12"/>
      <c r="AC27" s="12">
        <v>1</v>
      </c>
      <c r="AD27" s="12"/>
      <c r="AE27" s="12"/>
      <c r="AF27" s="12"/>
      <c r="AG27" s="12"/>
      <c r="AH27" s="12"/>
      <c r="AI27" s="12"/>
      <c r="AJ27" s="12"/>
      <c r="AK27" s="12"/>
      <c r="AL27" s="21">
        <f t="shared" si="0"/>
        <v>2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9" customFormat="1" ht="12.75">
      <c r="A28" s="19">
        <f t="shared" si="1"/>
        <v>40089</v>
      </c>
      <c r="B28" s="22" t="s">
        <v>54</v>
      </c>
      <c r="C28" s="20">
        <v>0.1875</v>
      </c>
      <c r="D28" s="21">
        <v>3</v>
      </c>
      <c r="E28" s="21">
        <v>33</v>
      </c>
      <c r="F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>
        <v>1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>
        <v>1</v>
      </c>
      <c r="AH28" s="21"/>
      <c r="AI28" s="21"/>
      <c r="AJ28" s="21"/>
      <c r="AK28" s="21"/>
      <c r="AL28" s="21">
        <f t="shared" si="0"/>
        <v>2</v>
      </c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s="13" customFormat="1" ht="12.75">
      <c r="A29" s="13">
        <f t="shared" si="1"/>
        <v>40090</v>
      </c>
      <c r="B29" s="17" t="s">
        <v>33</v>
      </c>
      <c r="C29" s="15">
        <v>0.125</v>
      </c>
      <c r="D29" s="12">
        <v>3</v>
      </c>
      <c r="E29" s="12">
        <v>32</v>
      </c>
      <c r="F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>
        <v>2</v>
      </c>
      <c r="AL29" s="21">
        <f t="shared" si="0"/>
        <v>2</v>
      </c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19" customFormat="1" ht="12.75">
      <c r="A30" s="19">
        <f t="shared" si="1"/>
        <v>40091</v>
      </c>
      <c r="B30" s="22" t="s">
        <v>35</v>
      </c>
      <c r="C30" s="20">
        <v>0.1875</v>
      </c>
      <c r="D30" s="21">
        <v>3</v>
      </c>
      <c r="E30" s="21">
        <v>29</v>
      </c>
      <c r="F30" s="21"/>
      <c r="H30" s="21"/>
      <c r="I30" s="21"/>
      <c r="J30" s="21"/>
      <c r="K30" s="21">
        <v>1</v>
      </c>
      <c r="L30" s="21"/>
      <c r="M30" s="21"/>
      <c r="N30" s="21"/>
      <c r="O30" s="21"/>
      <c r="P30" s="21"/>
      <c r="Q30" s="21"/>
      <c r="R30" s="21">
        <v>1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>
        <f t="shared" si="0"/>
        <v>2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s="13" customFormat="1" ht="12.75">
      <c r="A31" s="13">
        <f t="shared" si="1"/>
        <v>40092</v>
      </c>
      <c r="B31" s="17" t="s">
        <v>55</v>
      </c>
      <c r="C31" s="15">
        <v>0.1875</v>
      </c>
      <c r="D31" s="12">
        <v>3</v>
      </c>
      <c r="E31" s="12">
        <v>33</v>
      </c>
      <c r="F31" s="12"/>
      <c r="H31" s="12"/>
      <c r="I31" s="12"/>
      <c r="J31" s="12">
        <v>1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>
        <v>1</v>
      </c>
      <c r="AD31" s="12"/>
      <c r="AE31" s="12"/>
      <c r="AF31" s="12"/>
      <c r="AG31" s="12"/>
      <c r="AH31" s="12"/>
      <c r="AI31" s="12"/>
      <c r="AJ31" s="12"/>
      <c r="AK31" s="12"/>
      <c r="AL31" s="21">
        <f t="shared" si="0"/>
        <v>2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19" customFormat="1" ht="12.75">
      <c r="A32" s="19">
        <f t="shared" si="1"/>
        <v>40093</v>
      </c>
      <c r="B32" s="22" t="s">
        <v>56</v>
      </c>
      <c r="C32" s="20">
        <v>0.1875</v>
      </c>
      <c r="D32" s="21">
        <v>2.66</v>
      </c>
      <c r="E32" s="21">
        <v>31</v>
      </c>
      <c r="F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>
        <v>1</v>
      </c>
      <c r="AA32" s="21"/>
      <c r="AB32" s="21"/>
      <c r="AC32" s="21">
        <v>1</v>
      </c>
      <c r="AD32" s="21"/>
      <c r="AE32" s="21"/>
      <c r="AF32" s="21"/>
      <c r="AG32" s="21"/>
      <c r="AH32" s="21"/>
      <c r="AI32" s="21"/>
      <c r="AJ32" s="21"/>
      <c r="AK32" s="21"/>
      <c r="AL32" s="21">
        <f t="shared" si="0"/>
        <v>2</v>
      </c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1:50" s="13" customFormat="1" ht="12.75">
      <c r="A33" s="13">
        <f t="shared" si="1"/>
        <v>40094</v>
      </c>
      <c r="B33" s="17" t="s">
        <v>57</v>
      </c>
      <c r="C33" s="15">
        <v>0.1875</v>
      </c>
      <c r="D33" s="12">
        <v>2.75</v>
      </c>
      <c r="E33" s="12">
        <v>29</v>
      </c>
      <c r="F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v>1</v>
      </c>
      <c r="U33" s="12"/>
      <c r="V33" s="12"/>
      <c r="W33" s="12"/>
      <c r="X33" s="12"/>
      <c r="Y33" s="12"/>
      <c r="Z33" s="12"/>
      <c r="AA33" s="12"/>
      <c r="AB33" s="12"/>
      <c r="AC33" s="12">
        <v>1</v>
      </c>
      <c r="AD33" s="12"/>
      <c r="AE33" s="12"/>
      <c r="AF33" s="12"/>
      <c r="AG33" s="12"/>
      <c r="AH33" s="12"/>
      <c r="AI33" s="12"/>
      <c r="AJ33" s="12"/>
      <c r="AK33" s="12"/>
      <c r="AL33" s="21">
        <f t="shared" si="0"/>
        <v>2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s="19" customFormat="1" ht="12.75">
      <c r="A34" s="19">
        <f t="shared" si="1"/>
        <v>40095</v>
      </c>
      <c r="B34" s="22" t="s">
        <v>58</v>
      </c>
      <c r="C34" s="20">
        <v>0.22916666666666666</v>
      </c>
      <c r="D34" s="21">
        <v>3</v>
      </c>
      <c r="E34" s="21">
        <v>33</v>
      </c>
      <c r="F34" s="21"/>
      <c r="H34" s="21"/>
      <c r="I34" s="21"/>
      <c r="J34" s="21"/>
      <c r="K34" s="21"/>
      <c r="L34" s="21"/>
      <c r="M34" s="21"/>
      <c r="N34" s="21">
        <v>1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>
        <v>1</v>
      </c>
      <c r="AD34" s="21"/>
      <c r="AE34" s="21"/>
      <c r="AF34" s="21"/>
      <c r="AG34" s="21"/>
      <c r="AH34" s="21"/>
      <c r="AI34" s="21"/>
      <c r="AJ34" s="21"/>
      <c r="AK34" s="21"/>
      <c r="AL34" s="21">
        <f t="shared" si="0"/>
        <v>2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s="13" customFormat="1" ht="12.75">
      <c r="A35" s="13">
        <f t="shared" si="1"/>
        <v>40096</v>
      </c>
      <c r="B35" s="17" t="s">
        <v>59</v>
      </c>
      <c r="C35" s="15">
        <v>0.16666666666666666</v>
      </c>
      <c r="D35" s="12">
        <v>3</v>
      </c>
      <c r="E35" s="12">
        <v>33</v>
      </c>
      <c r="F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>
        <v>1</v>
      </c>
      <c r="AH35" s="12">
        <v>1</v>
      </c>
      <c r="AI35" s="12"/>
      <c r="AJ35" s="12"/>
      <c r="AK35" s="12"/>
      <c r="AL35" s="21">
        <f t="shared" si="0"/>
        <v>2</v>
      </c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s="19" customFormat="1" ht="12.75">
      <c r="A36" s="19">
        <f t="shared" si="1"/>
        <v>40097</v>
      </c>
      <c r="B36" s="22" t="s">
        <v>60</v>
      </c>
      <c r="C36" s="20">
        <v>0.125</v>
      </c>
      <c r="D36" s="21">
        <v>3</v>
      </c>
      <c r="E36" s="21">
        <v>30</v>
      </c>
      <c r="F36" s="21"/>
      <c r="H36" s="21"/>
      <c r="I36" s="21"/>
      <c r="J36" s="21"/>
      <c r="K36" s="21"/>
      <c r="L36" s="21"/>
      <c r="M36" s="21">
        <v>1</v>
      </c>
      <c r="N36" s="21"/>
      <c r="O36" s="21"/>
      <c r="P36" s="21"/>
      <c r="Q36" s="21"/>
      <c r="R36" s="21">
        <v>1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>
        <f t="shared" si="0"/>
        <v>2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s="13" customFormat="1" ht="12.75">
      <c r="A37" s="13">
        <f aca="true" t="shared" si="2" ref="A37:A68">A36+1</f>
        <v>40098</v>
      </c>
      <c r="B37" s="17" t="s">
        <v>60</v>
      </c>
      <c r="C37" s="15">
        <v>0.25</v>
      </c>
      <c r="D37" s="12">
        <v>3</v>
      </c>
      <c r="E37" s="12">
        <v>34</v>
      </c>
      <c r="F37" s="12"/>
      <c r="H37" s="12"/>
      <c r="I37" s="12"/>
      <c r="J37" s="12"/>
      <c r="K37" s="12"/>
      <c r="L37" s="12"/>
      <c r="M37" s="12">
        <v>1</v>
      </c>
      <c r="N37" s="12"/>
      <c r="O37" s="12"/>
      <c r="P37" s="12"/>
      <c r="Q37" s="12"/>
      <c r="R37" s="12">
        <v>1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1">
        <f t="shared" si="0"/>
        <v>2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s="19" customFormat="1" ht="12.75">
      <c r="A38" s="19">
        <f t="shared" si="2"/>
        <v>40099</v>
      </c>
      <c r="B38" s="22" t="s">
        <v>61</v>
      </c>
      <c r="C38" s="20">
        <v>0.21875</v>
      </c>
      <c r="D38" s="21">
        <v>3</v>
      </c>
      <c r="E38" s="21">
        <v>30</v>
      </c>
      <c r="F38" s="21"/>
      <c r="H38" s="21"/>
      <c r="I38" s="21"/>
      <c r="J38" s="21"/>
      <c r="K38" s="21"/>
      <c r="L38" s="21"/>
      <c r="M38" s="21"/>
      <c r="N38" s="21"/>
      <c r="O38" s="21">
        <v>1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>
        <v>1</v>
      </c>
      <c r="AH38" s="21"/>
      <c r="AI38" s="21"/>
      <c r="AJ38" s="21"/>
      <c r="AK38" s="21"/>
      <c r="AL38" s="21">
        <f t="shared" si="0"/>
        <v>2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s="13" customFormat="1" ht="12.75">
      <c r="A39" s="13">
        <f t="shared" si="2"/>
        <v>40100</v>
      </c>
      <c r="B39" s="17" t="s">
        <v>33</v>
      </c>
      <c r="C39" s="15">
        <v>0.2916666666666667</v>
      </c>
      <c r="D39" s="12">
        <v>3</v>
      </c>
      <c r="E39" s="12">
        <v>31</v>
      </c>
      <c r="F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>
        <v>2</v>
      </c>
      <c r="AL39" s="21">
        <f t="shared" si="0"/>
        <v>2</v>
      </c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s="19" customFormat="1" ht="12.75">
      <c r="A40" s="19">
        <f t="shared" si="2"/>
        <v>40101</v>
      </c>
      <c r="B40" s="22" t="s">
        <v>62</v>
      </c>
      <c r="C40" s="20">
        <v>0.16666666666666666</v>
      </c>
      <c r="D40" s="21">
        <v>3</v>
      </c>
      <c r="E40" s="21">
        <v>33</v>
      </c>
      <c r="F40" s="21"/>
      <c r="H40" s="21"/>
      <c r="I40" s="21"/>
      <c r="J40" s="21"/>
      <c r="K40" s="21"/>
      <c r="L40" s="21"/>
      <c r="M40" s="21"/>
      <c r="N40" s="21">
        <v>1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>
        <v>1</v>
      </c>
      <c r="AK40" s="21"/>
      <c r="AL40" s="21">
        <f t="shared" si="0"/>
        <v>2</v>
      </c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s="13" customFormat="1" ht="12.75">
      <c r="A41" s="13">
        <f t="shared" si="2"/>
        <v>40102</v>
      </c>
      <c r="B41" s="17" t="s">
        <v>63</v>
      </c>
      <c r="C41" s="15">
        <v>0.1875</v>
      </c>
      <c r="D41" s="12">
        <v>2.75</v>
      </c>
      <c r="E41" s="12">
        <v>29</v>
      </c>
      <c r="F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>
        <v>1</v>
      </c>
      <c r="AC41" s="12">
        <v>1</v>
      </c>
      <c r="AD41" s="12"/>
      <c r="AE41" s="12"/>
      <c r="AF41" s="12"/>
      <c r="AG41" s="12"/>
      <c r="AH41" s="12"/>
      <c r="AI41" s="12"/>
      <c r="AJ41" s="12"/>
      <c r="AK41" s="12"/>
      <c r="AL41" s="21">
        <f t="shared" si="0"/>
        <v>2</v>
      </c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s="19" customFormat="1" ht="12.75">
      <c r="A42" s="19">
        <f t="shared" si="2"/>
        <v>40103</v>
      </c>
      <c r="B42" s="22" t="s">
        <v>64</v>
      </c>
      <c r="C42" s="20">
        <v>0.16666666666666666</v>
      </c>
      <c r="D42" s="21">
        <v>3</v>
      </c>
      <c r="E42" s="21">
        <v>33</v>
      </c>
      <c r="F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>
        <v>1</v>
      </c>
      <c r="AI42" s="21"/>
      <c r="AJ42" s="21">
        <v>1</v>
      </c>
      <c r="AK42" s="21"/>
      <c r="AL42" s="21">
        <f t="shared" si="0"/>
        <v>2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s="13" customFormat="1" ht="12.75">
      <c r="A43" s="13">
        <f t="shared" si="2"/>
        <v>40104</v>
      </c>
      <c r="B43" s="17" t="s">
        <v>65</v>
      </c>
      <c r="C43" s="15">
        <v>0.16666666666666666</v>
      </c>
      <c r="D43" s="12">
        <v>3</v>
      </c>
      <c r="E43" s="12">
        <v>32</v>
      </c>
      <c r="F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1</v>
      </c>
      <c r="S43" s="12"/>
      <c r="T43" s="12">
        <v>1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1">
        <f t="shared" si="0"/>
        <v>2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s="19" customFormat="1" ht="12.75">
      <c r="A44" s="19">
        <f t="shared" si="2"/>
        <v>40105</v>
      </c>
      <c r="B44" s="19" t="s">
        <v>68</v>
      </c>
      <c r="C44" s="20">
        <v>0.15625</v>
      </c>
      <c r="D44" s="21">
        <v>3</v>
      </c>
      <c r="E44" s="21">
        <v>27</v>
      </c>
      <c r="F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>
        <v>1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>
        <v>1</v>
      </c>
      <c r="AI44" s="21"/>
      <c r="AJ44" s="21"/>
      <c r="AK44" s="21"/>
      <c r="AL44" s="21">
        <f t="shared" si="0"/>
        <v>2</v>
      </c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s="13" customFormat="1" ht="12.75">
      <c r="A45" s="13">
        <f t="shared" si="2"/>
        <v>40106</v>
      </c>
      <c r="B45" s="17" t="s">
        <v>66</v>
      </c>
      <c r="C45" s="15">
        <v>0.16666666666666666</v>
      </c>
      <c r="D45" s="12">
        <v>3</v>
      </c>
      <c r="E45" s="12">
        <v>34</v>
      </c>
      <c r="F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1</v>
      </c>
      <c r="T45" s="12"/>
      <c r="U45" s="12"/>
      <c r="V45" s="12"/>
      <c r="W45" s="12"/>
      <c r="X45" s="12"/>
      <c r="Y45" s="12"/>
      <c r="Z45" s="12"/>
      <c r="AA45" s="12"/>
      <c r="AB45" s="12">
        <v>1</v>
      </c>
      <c r="AC45" s="12"/>
      <c r="AD45" s="12"/>
      <c r="AE45" s="12"/>
      <c r="AF45" s="12"/>
      <c r="AG45" s="12"/>
      <c r="AH45" s="12"/>
      <c r="AI45" s="12"/>
      <c r="AJ45" s="12"/>
      <c r="AK45" s="12"/>
      <c r="AL45" s="21">
        <f t="shared" si="0"/>
        <v>2</v>
      </c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s="19" customFormat="1" ht="12.75">
      <c r="A46" s="19">
        <f t="shared" si="2"/>
        <v>40107</v>
      </c>
      <c r="B46" s="19" t="s">
        <v>67</v>
      </c>
      <c r="C46" s="20">
        <v>0.23958333333333334</v>
      </c>
      <c r="D46" s="21">
        <v>3</v>
      </c>
      <c r="E46" s="21">
        <v>33</v>
      </c>
      <c r="F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>
        <v>2</v>
      </c>
      <c r="AF46" s="21"/>
      <c r="AG46" s="21"/>
      <c r="AH46" s="21"/>
      <c r="AI46" s="21"/>
      <c r="AJ46" s="21"/>
      <c r="AK46" s="21"/>
      <c r="AL46" s="21">
        <f t="shared" si="0"/>
        <v>2</v>
      </c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s="13" customFormat="1" ht="12.75">
      <c r="A47" s="13">
        <f t="shared" si="2"/>
        <v>40108</v>
      </c>
      <c r="B47" s="13" t="s">
        <v>69</v>
      </c>
      <c r="C47" s="15">
        <v>0.20833333333333334</v>
      </c>
      <c r="D47" s="12">
        <v>3</v>
      </c>
      <c r="E47" s="12">
        <v>34</v>
      </c>
      <c r="F47" s="12"/>
      <c r="H47" s="12"/>
      <c r="I47" s="12"/>
      <c r="J47" s="12"/>
      <c r="K47" s="12"/>
      <c r="L47" s="12"/>
      <c r="M47" s="12"/>
      <c r="N47" s="12">
        <v>1</v>
      </c>
      <c r="O47" s="12"/>
      <c r="P47" s="12"/>
      <c r="Q47" s="12"/>
      <c r="R47" s="12"/>
      <c r="S47" s="12"/>
      <c r="T47" s="12">
        <v>1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1">
        <f t="shared" si="0"/>
        <v>2</v>
      </c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s="19" customFormat="1" ht="12.75">
      <c r="A48" s="19">
        <f t="shared" si="2"/>
        <v>40109</v>
      </c>
      <c r="B48" s="19" t="s">
        <v>70</v>
      </c>
      <c r="C48" s="20">
        <v>0.20833333333333334</v>
      </c>
      <c r="D48" s="21">
        <v>3</v>
      </c>
      <c r="E48" s="21">
        <v>34</v>
      </c>
      <c r="F48" s="21"/>
      <c r="H48" s="21">
        <v>1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>
        <v>1</v>
      </c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>
        <f t="shared" si="0"/>
        <v>2</v>
      </c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1:50" s="13" customFormat="1" ht="12.75">
      <c r="A49" s="13">
        <f t="shared" si="2"/>
        <v>40110</v>
      </c>
      <c r="B49" s="13" t="s">
        <v>71</v>
      </c>
      <c r="C49" s="15">
        <v>0.20833333333333334</v>
      </c>
      <c r="D49" s="12">
        <v>3</v>
      </c>
      <c r="E49" s="12">
        <v>34</v>
      </c>
      <c r="F49" s="12"/>
      <c r="H49" s="12"/>
      <c r="I49" s="12"/>
      <c r="J49" s="12"/>
      <c r="K49" s="12"/>
      <c r="L49" s="12"/>
      <c r="M49" s="12"/>
      <c r="N49" s="12">
        <v>1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>
        <v>1</v>
      </c>
      <c r="AI49" s="12"/>
      <c r="AJ49" s="12"/>
      <c r="AK49" s="12"/>
      <c r="AL49" s="21">
        <f t="shared" si="0"/>
        <v>2</v>
      </c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s="19" customFormat="1" ht="12.75">
      <c r="A50" s="19">
        <f t="shared" si="2"/>
        <v>40111</v>
      </c>
      <c r="B50" s="19" t="s">
        <v>65</v>
      </c>
      <c r="C50" s="20">
        <v>0.11458333333333333</v>
      </c>
      <c r="D50" s="21">
        <v>3</v>
      </c>
      <c r="E50" s="21">
        <v>25</v>
      </c>
      <c r="F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>
        <v>1</v>
      </c>
      <c r="S50" s="21"/>
      <c r="T50" s="21">
        <v>1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>
        <f t="shared" si="0"/>
        <v>2</v>
      </c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s="13" customFormat="1" ht="12.75">
      <c r="A51" s="13">
        <f t="shared" si="2"/>
        <v>40112</v>
      </c>
      <c r="B51" s="13" t="s">
        <v>72</v>
      </c>
      <c r="C51" s="15">
        <v>0.16666666666666666</v>
      </c>
      <c r="D51" s="12">
        <v>3</v>
      </c>
      <c r="E51" s="12">
        <v>30</v>
      </c>
      <c r="F51" s="12"/>
      <c r="H51" s="12"/>
      <c r="I51" s="12"/>
      <c r="J51" s="12"/>
      <c r="K51" s="12">
        <v>1</v>
      </c>
      <c r="L51" s="12"/>
      <c r="M51" s="12"/>
      <c r="N51" s="12"/>
      <c r="O51" s="12"/>
      <c r="P51" s="12"/>
      <c r="Q51" s="12"/>
      <c r="R51" s="12"/>
      <c r="S51" s="12"/>
      <c r="T51" s="12">
        <v>1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1">
        <f t="shared" si="0"/>
        <v>2</v>
      </c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s="19" customFormat="1" ht="12.75">
      <c r="A52" s="19">
        <f t="shared" si="2"/>
        <v>40113</v>
      </c>
      <c r="B52" s="19" t="s">
        <v>34</v>
      </c>
      <c r="C52" s="20">
        <v>0.1875</v>
      </c>
      <c r="D52" s="21">
        <v>3</v>
      </c>
      <c r="E52" s="21">
        <v>34</v>
      </c>
      <c r="F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>
        <v>2</v>
      </c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>
        <f t="shared" si="0"/>
        <v>2</v>
      </c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50" s="13" customFormat="1" ht="12.75">
      <c r="A53" s="13">
        <f t="shared" si="2"/>
        <v>40114</v>
      </c>
      <c r="B53" s="13" t="s">
        <v>73</v>
      </c>
      <c r="C53" s="15">
        <v>0.1875</v>
      </c>
      <c r="D53" s="12">
        <v>3</v>
      </c>
      <c r="E53" s="12">
        <v>34</v>
      </c>
      <c r="F53" s="12"/>
      <c r="H53" s="12"/>
      <c r="I53" s="12">
        <v>2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1">
        <f t="shared" si="0"/>
        <v>2</v>
      </c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s="19" customFormat="1" ht="12.75">
      <c r="A54" s="19">
        <f t="shared" si="2"/>
        <v>40115</v>
      </c>
      <c r="B54" s="19" t="s">
        <v>74</v>
      </c>
      <c r="C54" s="20">
        <v>0.16666666666666666</v>
      </c>
      <c r="D54" s="21">
        <v>3</v>
      </c>
      <c r="E54" s="21">
        <v>30</v>
      </c>
      <c r="F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>
        <v>1</v>
      </c>
      <c r="W54" s="21"/>
      <c r="X54" s="21"/>
      <c r="Y54" s="21"/>
      <c r="Z54" s="21"/>
      <c r="AA54" s="21"/>
      <c r="AB54" s="21">
        <v>1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>
        <f t="shared" si="0"/>
        <v>2</v>
      </c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1:50" s="13" customFormat="1" ht="12.75">
      <c r="A55" s="13">
        <f t="shared" si="2"/>
        <v>40116</v>
      </c>
      <c r="B55" s="13" t="s">
        <v>67</v>
      </c>
      <c r="C55" s="15">
        <v>0.2222222222222222</v>
      </c>
      <c r="D55" s="12">
        <v>3</v>
      </c>
      <c r="E55" s="12">
        <v>30</v>
      </c>
      <c r="F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>
        <v>2</v>
      </c>
      <c r="AF55" s="12"/>
      <c r="AG55" s="12"/>
      <c r="AH55" s="12"/>
      <c r="AI55" s="12"/>
      <c r="AJ55" s="12"/>
      <c r="AK55" s="12"/>
      <c r="AL55" s="21">
        <f t="shared" si="0"/>
        <v>2</v>
      </c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s="19" customFormat="1" ht="12.75">
      <c r="A56" s="19">
        <f t="shared" si="2"/>
        <v>40117</v>
      </c>
      <c r="B56" s="19" t="s">
        <v>75</v>
      </c>
      <c r="C56" s="20">
        <v>0.16666666666666666</v>
      </c>
      <c r="D56" s="21">
        <v>3</v>
      </c>
      <c r="E56" s="21">
        <v>30</v>
      </c>
      <c r="F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>
        <v>2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>
        <f t="shared" si="0"/>
        <v>2</v>
      </c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1:50" s="13" customFormat="1" ht="12.75">
      <c r="A57" s="13">
        <f t="shared" si="2"/>
        <v>40118</v>
      </c>
      <c r="B57" s="13" t="s">
        <v>60</v>
      </c>
      <c r="C57" s="15">
        <v>0.16666666666666666</v>
      </c>
      <c r="D57" s="12">
        <v>3</v>
      </c>
      <c r="E57" s="12">
        <v>30</v>
      </c>
      <c r="F57" s="12"/>
      <c r="H57" s="12"/>
      <c r="I57" s="12"/>
      <c r="J57" s="12"/>
      <c r="K57" s="12"/>
      <c r="L57" s="12"/>
      <c r="M57" s="12">
        <v>1</v>
      </c>
      <c r="N57" s="12"/>
      <c r="O57" s="12"/>
      <c r="P57" s="12"/>
      <c r="Q57" s="12"/>
      <c r="R57" s="12">
        <v>1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1">
        <f t="shared" si="0"/>
        <v>2</v>
      </c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s="19" customFormat="1" ht="12.75">
      <c r="A58" s="19">
        <f t="shared" si="2"/>
        <v>40119</v>
      </c>
      <c r="B58" s="19" t="s">
        <v>76</v>
      </c>
      <c r="C58" s="20">
        <v>0.20833333333333334</v>
      </c>
      <c r="D58" s="21">
        <v>3</v>
      </c>
      <c r="E58" s="21">
        <v>34</v>
      </c>
      <c r="F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>
        <v>1</v>
      </c>
      <c r="S58" s="21"/>
      <c r="T58" s="21"/>
      <c r="U58" s="21"/>
      <c r="V58" s="21"/>
      <c r="W58" s="21"/>
      <c r="X58" s="21"/>
      <c r="Y58" s="21"/>
      <c r="Z58" s="21"/>
      <c r="AA58" s="21"/>
      <c r="AB58" s="21">
        <v>1</v>
      </c>
      <c r="AC58" s="21"/>
      <c r="AD58" s="21"/>
      <c r="AE58" s="21"/>
      <c r="AF58" s="21"/>
      <c r="AG58" s="21"/>
      <c r="AH58" s="21"/>
      <c r="AI58" s="21"/>
      <c r="AJ58" s="21"/>
      <c r="AK58" s="21"/>
      <c r="AL58" s="21">
        <f t="shared" si="0"/>
        <v>2</v>
      </c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</row>
    <row r="59" spans="1:50" s="13" customFormat="1" ht="12.75">
      <c r="A59" s="13">
        <f t="shared" si="2"/>
        <v>40120</v>
      </c>
      <c r="B59" s="13" t="s">
        <v>77</v>
      </c>
      <c r="C59" s="15">
        <v>0.16666666666666666</v>
      </c>
      <c r="D59" s="12">
        <v>3</v>
      </c>
      <c r="E59" s="12">
        <v>34</v>
      </c>
      <c r="F59" s="12"/>
      <c r="H59" s="12"/>
      <c r="I59" s="12"/>
      <c r="J59" s="12">
        <v>1</v>
      </c>
      <c r="K59" s="12"/>
      <c r="L59" s="12"/>
      <c r="M59" s="12"/>
      <c r="N59" s="12">
        <v>1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1">
        <f t="shared" si="0"/>
        <v>2</v>
      </c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s="19" customFormat="1" ht="12.75">
      <c r="A60" s="19">
        <f t="shared" si="2"/>
        <v>40121</v>
      </c>
      <c r="B60" s="19" t="s">
        <v>39</v>
      </c>
      <c r="C60" s="20">
        <v>0.1875</v>
      </c>
      <c r="D60" s="21">
        <v>3</v>
      </c>
      <c r="E60" s="21">
        <v>33</v>
      </c>
      <c r="F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>
        <v>2</v>
      </c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>
        <f t="shared" si="0"/>
        <v>2</v>
      </c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</row>
    <row r="61" spans="1:50" s="13" customFormat="1" ht="12.75">
      <c r="A61" s="13">
        <f t="shared" si="2"/>
        <v>40122</v>
      </c>
      <c r="B61" s="13" t="s">
        <v>78</v>
      </c>
      <c r="C61" s="15">
        <v>0.16666666666666666</v>
      </c>
      <c r="D61" s="12">
        <v>3</v>
      </c>
      <c r="E61" s="12">
        <v>33</v>
      </c>
      <c r="F61" s="12"/>
      <c r="H61" s="12"/>
      <c r="I61" s="12"/>
      <c r="J61" s="12"/>
      <c r="K61" s="12"/>
      <c r="L61" s="12"/>
      <c r="M61" s="12"/>
      <c r="N61" s="12"/>
      <c r="O61" s="12"/>
      <c r="P61" s="12">
        <v>1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>
        <v>1</v>
      </c>
      <c r="AK61" s="12"/>
      <c r="AL61" s="21">
        <f t="shared" si="0"/>
        <v>2</v>
      </c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s="19" customFormat="1" ht="12.75">
      <c r="A62" s="19">
        <f t="shared" si="2"/>
        <v>40123</v>
      </c>
      <c r="B62" s="19" t="s">
        <v>67</v>
      </c>
      <c r="C62" s="20">
        <v>0.15625</v>
      </c>
      <c r="D62" s="21">
        <v>3</v>
      </c>
      <c r="E62" s="21">
        <v>33</v>
      </c>
      <c r="F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>
        <v>2</v>
      </c>
      <c r="AF62" s="21"/>
      <c r="AG62" s="21"/>
      <c r="AH62" s="21"/>
      <c r="AI62" s="21"/>
      <c r="AJ62" s="21"/>
      <c r="AK62" s="21"/>
      <c r="AL62" s="21">
        <f t="shared" si="0"/>
        <v>2</v>
      </c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1:50" s="13" customFormat="1" ht="12.75">
      <c r="A63" s="13">
        <f t="shared" si="2"/>
        <v>40124</v>
      </c>
      <c r="B63" s="13" t="s">
        <v>52</v>
      </c>
      <c r="C63" s="15">
        <v>0.15625</v>
      </c>
      <c r="D63" s="12">
        <v>3</v>
      </c>
      <c r="E63" s="12">
        <v>34</v>
      </c>
      <c r="F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>
        <v>2</v>
      </c>
      <c r="AK63" s="12"/>
      <c r="AL63" s="21">
        <f t="shared" si="0"/>
        <v>2</v>
      </c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s="19" customFormat="1" ht="12.75">
      <c r="A64" s="19">
        <f t="shared" si="2"/>
        <v>40125</v>
      </c>
      <c r="B64" s="19" t="s">
        <v>35</v>
      </c>
      <c r="C64" s="20">
        <v>0.14583333333333334</v>
      </c>
      <c r="D64" s="21">
        <v>3</v>
      </c>
      <c r="E64" s="21">
        <v>31</v>
      </c>
      <c r="F64" s="21"/>
      <c r="H64" s="21"/>
      <c r="I64" s="21"/>
      <c r="J64" s="21"/>
      <c r="K64" s="21">
        <v>1</v>
      </c>
      <c r="L64" s="21"/>
      <c r="M64" s="21"/>
      <c r="N64" s="21"/>
      <c r="O64" s="21"/>
      <c r="P64" s="21"/>
      <c r="Q64" s="21"/>
      <c r="R64" s="21">
        <v>1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>
        <f t="shared" si="0"/>
        <v>2</v>
      </c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1:50" s="13" customFormat="1" ht="12.75">
      <c r="A65" s="13">
        <f t="shared" si="2"/>
        <v>40126</v>
      </c>
      <c r="B65" s="13" t="s">
        <v>33</v>
      </c>
      <c r="C65" s="15">
        <v>0.16666666666666666</v>
      </c>
      <c r="D65" s="12">
        <v>3</v>
      </c>
      <c r="E65" s="12">
        <v>34</v>
      </c>
      <c r="F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>
        <v>2</v>
      </c>
      <c r="AL65" s="21">
        <f t="shared" si="0"/>
        <v>2</v>
      </c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s="19" customFormat="1" ht="12.75">
      <c r="A66" s="19">
        <f t="shared" si="2"/>
        <v>40127</v>
      </c>
      <c r="B66" s="19" t="s">
        <v>79</v>
      </c>
      <c r="C66" s="20">
        <v>0.16666666666666666</v>
      </c>
      <c r="D66" s="21">
        <v>3</v>
      </c>
      <c r="E66" s="21">
        <v>35</v>
      </c>
      <c r="F66" s="21"/>
      <c r="H66" s="21"/>
      <c r="I66" s="21"/>
      <c r="J66" s="21"/>
      <c r="K66" s="21"/>
      <c r="L66" s="21"/>
      <c r="M66" s="21">
        <v>1</v>
      </c>
      <c r="N66" s="21"/>
      <c r="O66" s="21"/>
      <c r="P66" s="21"/>
      <c r="Q66" s="21"/>
      <c r="R66" s="21"/>
      <c r="S66" s="21"/>
      <c r="T66" s="21"/>
      <c r="U66" s="21"/>
      <c r="V66" s="21">
        <v>1</v>
      </c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>
        <f t="shared" si="0"/>
        <v>2</v>
      </c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</row>
    <row r="67" spans="1:50" s="13" customFormat="1" ht="12.75">
      <c r="A67" s="13">
        <f t="shared" si="2"/>
        <v>40128</v>
      </c>
      <c r="B67" s="13" t="s">
        <v>80</v>
      </c>
      <c r="C67" s="15">
        <v>0.16666666666666666</v>
      </c>
      <c r="D67" s="12">
        <v>3</v>
      </c>
      <c r="E67" s="12">
        <v>35</v>
      </c>
      <c r="F67" s="12"/>
      <c r="H67" s="12">
        <v>1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>
        <v>1</v>
      </c>
      <c r="AJ67" s="12"/>
      <c r="AK67" s="12"/>
      <c r="AL67" s="21">
        <f aca="true" t="shared" si="3" ref="AL67:AL130">SUM(H67:AK67)</f>
        <v>2</v>
      </c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s="19" customFormat="1" ht="12.75">
      <c r="A68" s="19">
        <f t="shared" si="2"/>
        <v>40129</v>
      </c>
      <c r="B68" s="19" t="s">
        <v>73</v>
      </c>
      <c r="C68" s="20">
        <v>0.16666666666666666</v>
      </c>
      <c r="D68" s="21">
        <v>3</v>
      </c>
      <c r="E68" s="21">
        <v>35</v>
      </c>
      <c r="F68" s="21"/>
      <c r="H68" s="21"/>
      <c r="I68" s="21">
        <v>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>
        <f t="shared" si="3"/>
        <v>2</v>
      </c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</row>
    <row r="69" spans="1:50" s="13" customFormat="1" ht="12.75">
      <c r="A69" s="13">
        <f aca="true" t="shared" si="4" ref="A69:A100">A68+1</f>
        <v>40130</v>
      </c>
      <c r="B69" s="13" t="s">
        <v>81</v>
      </c>
      <c r="C69" s="15">
        <v>0.15625</v>
      </c>
      <c r="D69" s="12">
        <v>3</v>
      </c>
      <c r="E69" s="12">
        <v>34</v>
      </c>
      <c r="F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>
        <v>1</v>
      </c>
      <c r="AA69" s="12"/>
      <c r="AB69" s="12"/>
      <c r="AC69" s="12"/>
      <c r="AD69" s="12"/>
      <c r="AE69" s="12"/>
      <c r="AF69" s="12"/>
      <c r="AG69" s="12"/>
      <c r="AH69" s="12"/>
      <c r="AI69" s="12">
        <v>1</v>
      </c>
      <c r="AJ69" s="12"/>
      <c r="AK69" s="12"/>
      <c r="AL69" s="21">
        <f t="shared" si="3"/>
        <v>2</v>
      </c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s="19" customFormat="1" ht="12.75">
      <c r="A70" s="19">
        <f t="shared" si="4"/>
        <v>40131</v>
      </c>
      <c r="B70" s="19" t="s">
        <v>82</v>
      </c>
      <c r="C70" s="20">
        <v>0.17361111111111113</v>
      </c>
      <c r="D70" s="21">
        <v>3</v>
      </c>
      <c r="E70" s="21">
        <v>33</v>
      </c>
      <c r="F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>
        <v>1</v>
      </c>
      <c r="V70" s="21">
        <v>1</v>
      </c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>
        <f t="shared" si="3"/>
        <v>2</v>
      </c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</row>
    <row r="71" spans="1:50" s="13" customFormat="1" ht="12.75">
      <c r="A71" s="13">
        <f t="shared" si="4"/>
        <v>40132</v>
      </c>
      <c r="B71" s="13" t="s">
        <v>83</v>
      </c>
      <c r="C71" s="18">
        <v>0.16666666666666666</v>
      </c>
      <c r="D71" s="12">
        <v>3</v>
      </c>
      <c r="E71" s="12">
        <v>30</v>
      </c>
      <c r="F71" s="12"/>
      <c r="H71" s="12"/>
      <c r="I71" s="12"/>
      <c r="J71" s="12"/>
      <c r="K71" s="12">
        <v>1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>
        <v>1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1">
        <f t="shared" si="3"/>
        <v>2</v>
      </c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s="19" customFormat="1" ht="12.75">
      <c r="A72" s="19">
        <f t="shared" si="4"/>
        <v>40133</v>
      </c>
      <c r="B72" s="19" t="s">
        <v>33</v>
      </c>
      <c r="C72" s="20">
        <v>0.25</v>
      </c>
      <c r="D72" s="21">
        <v>3</v>
      </c>
      <c r="E72" s="21">
        <v>32</v>
      </c>
      <c r="F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>
        <v>2</v>
      </c>
      <c r="AL72" s="21">
        <f t="shared" si="3"/>
        <v>2</v>
      </c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</row>
    <row r="73" spans="1:50" s="13" customFormat="1" ht="12.75">
      <c r="A73" s="13">
        <f t="shared" si="4"/>
        <v>40134</v>
      </c>
      <c r="B73" s="13" t="s">
        <v>84</v>
      </c>
      <c r="C73" s="15">
        <v>0.125</v>
      </c>
      <c r="D73" s="12">
        <v>3</v>
      </c>
      <c r="E73" s="12">
        <v>30</v>
      </c>
      <c r="F73" s="12"/>
      <c r="H73" s="12"/>
      <c r="I73" s="12"/>
      <c r="J73" s="12"/>
      <c r="K73" s="12"/>
      <c r="L73" s="12"/>
      <c r="M73" s="12"/>
      <c r="N73" s="12">
        <v>1</v>
      </c>
      <c r="O73" s="12"/>
      <c r="P73" s="12"/>
      <c r="Q73" s="12"/>
      <c r="R73" s="12"/>
      <c r="S73" s="12"/>
      <c r="T73" s="12"/>
      <c r="U73" s="12"/>
      <c r="V73" s="12">
        <v>1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1">
        <f t="shared" si="3"/>
        <v>2</v>
      </c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s="19" customFormat="1" ht="12.75">
      <c r="A74" s="19">
        <f t="shared" si="4"/>
        <v>40135</v>
      </c>
      <c r="B74" s="19" t="s">
        <v>85</v>
      </c>
      <c r="C74" s="20"/>
      <c r="D74" s="21"/>
      <c r="E74" s="21"/>
      <c r="F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>
        <f t="shared" si="3"/>
        <v>0</v>
      </c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</row>
    <row r="75" spans="1:50" s="13" customFormat="1" ht="12.75">
      <c r="A75" s="13">
        <f t="shared" si="4"/>
        <v>40136</v>
      </c>
      <c r="B75" s="13" t="s">
        <v>73</v>
      </c>
      <c r="C75" s="15">
        <v>0.1875</v>
      </c>
      <c r="D75" s="12">
        <v>3</v>
      </c>
      <c r="E75" s="12">
        <v>32</v>
      </c>
      <c r="F75" s="12"/>
      <c r="H75" s="12"/>
      <c r="I75" s="12">
        <v>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1">
        <f t="shared" si="3"/>
        <v>2</v>
      </c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s="19" customFormat="1" ht="12.75">
      <c r="A76" s="19">
        <f t="shared" si="4"/>
        <v>40137</v>
      </c>
      <c r="B76" s="19" t="s">
        <v>86</v>
      </c>
      <c r="C76" s="20">
        <v>0.1875</v>
      </c>
      <c r="D76" s="21">
        <v>3</v>
      </c>
      <c r="E76" s="21">
        <v>31</v>
      </c>
      <c r="F76" s="21"/>
      <c r="H76" s="21"/>
      <c r="I76" s="21"/>
      <c r="J76" s="21"/>
      <c r="K76" s="21"/>
      <c r="L76" s="21"/>
      <c r="M76" s="21"/>
      <c r="N76" s="21"/>
      <c r="O76" s="21"/>
      <c r="P76" s="21"/>
      <c r="Q76" s="21">
        <v>1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>
        <v>1</v>
      </c>
      <c r="AE76" s="21"/>
      <c r="AF76" s="21"/>
      <c r="AG76" s="21"/>
      <c r="AH76" s="21"/>
      <c r="AI76" s="21"/>
      <c r="AJ76" s="21"/>
      <c r="AK76" s="21"/>
      <c r="AL76" s="21">
        <f t="shared" si="3"/>
        <v>2</v>
      </c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s="13" customFormat="1" ht="12.75">
      <c r="A77" s="13">
        <f t="shared" si="4"/>
        <v>40138</v>
      </c>
      <c r="B77" s="13" t="s">
        <v>59</v>
      </c>
      <c r="C77" s="15">
        <v>0.14583333333333334</v>
      </c>
      <c r="D77" s="12">
        <v>3</v>
      </c>
      <c r="E77" s="12">
        <v>28</v>
      </c>
      <c r="F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>
        <v>1</v>
      </c>
      <c r="AH77" s="12">
        <v>1</v>
      </c>
      <c r="AI77" s="12"/>
      <c r="AJ77" s="12"/>
      <c r="AK77" s="12"/>
      <c r="AL77" s="21">
        <f t="shared" si="3"/>
        <v>2</v>
      </c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s="19" customFormat="1" ht="12.75">
      <c r="A78" s="19">
        <f t="shared" si="4"/>
        <v>40139</v>
      </c>
      <c r="B78" s="19" t="s">
        <v>87</v>
      </c>
      <c r="C78" s="20">
        <v>0.14583333333333334</v>
      </c>
      <c r="D78" s="21">
        <v>3</v>
      </c>
      <c r="E78" s="21">
        <v>31</v>
      </c>
      <c r="F78" s="21"/>
      <c r="H78" s="21"/>
      <c r="I78" s="21"/>
      <c r="J78" s="21"/>
      <c r="K78" s="21">
        <v>1</v>
      </c>
      <c r="L78" s="21"/>
      <c r="M78" s="21"/>
      <c r="N78" s="21"/>
      <c r="O78" s="21"/>
      <c r="P78" s="21"/>
      <c r="Q78" s="21"/>
      <c r="R78" s="21"/>
      <c r="S78" s="21">
        <v>1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>
        <f t="shared" si="3"/>
        <v>2</v>
      </c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s="13" customFormat="1" ht="12.75">
      <c r="A79" s="13">
        <f t="shared" si="4"/>
        <v>40140</v>
      </c>
      <c r="B79" s="13" t="s">
        <v>88</v>
      </c>
      <c r="C79" s="18">
        <v>0.16666666666666666</v>
      </c>
      <c r="D79" s="12">
        <v>3</v>
      </c>
      <c r="E79" s="12">
        <v>31</v>
      </c>
      <c r="F79" s="12"/>
      <c r="H79" s="12"/>
      <c r="I79" s="12"/>
      <c r="J79" s="12"/>
      <c r="K79" s="12"/>
      <c r="L79" s="12"/>
      <c r="M79" s="12"/>
      <c r="N79" s="12">
        <v>1</v>
      </c>
      <c r="O79" s="12"/>
      <c r="P79" s="12"/>
      <c r="Q79" s="12"/>
      <c r="R79" s="12"/>
      <c r="S79" s="12"/>
      <c r="T79" s="12"/>
      <c r="U79" s="12">
        <v>1</v>
      </c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1">
        <f t="shared" si="3"/>
        <v>2</v>
      </c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s="19" customFormat="1" ht="12.75">
      <c r="A80" s="19">
        <f t="shared" si="4"/>
        <v>40141</v>
      </c>
      <c r="B80" s="19" t="s">
        <v>84</v>
      </c>
      <c r="C80" s="20">
        <v>0.1875</v>
      </c>
      <c r="D80" s="21">
        <v>3</v>
      </c>
      <c r="E80" s="21">
        <v>31</v>
      </c>
      <c r="F80" s="21"/>
      <c r="H80" s="21"/>
      <c r="I80" s="21"/>
      <c r="J80" s="21"/>
      <c r="K80" s="21"/>
      <c r="L80" s="21"/>
      <c r="M80" s="21"/>
      <c r="N80" s="21">
        <v>1</v>
      </c>
      <c r="O80" s="21"/>
      <c r="P80" s="21"/>
      <c r="Q80" s="21"/>
      <c r="R80" s="21"/>
      <c r="S80" s="21"/>
      <c r="T80" s="21"/>
      <c r="U80" s="21"/>
      <c r="V80" s="21">
        <v>1</v>
      </c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>
        <f t="shared" si="3"/>
        <v>2</v>
      </c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</row>
    <row r="81" spans="1:50" s="13" customFormat="1" ht="12.75">
      <c r="A81" s="13">
        <f t="shared" si="4"/>
        <v>40142</v>
      </c>
      <c r="B81" s="13" t="s">
        <v>89</v>
      </c>
      <c r="C81" s="18">
        <v>0.16666666666666666</v>
      </c>
      <c r="D81" s="12">
        <v>3</v>
      </c>
      <c r="E81" s="12">
        <v>31</v>
      </c>
      <c r="F81" s="12"/>
      <c r="H81" s="12"/>
      <c r="I81" s="12"/>
      <c r="J81" s="12"/>
      <c r="K81" s="12"/>
      <c r="L81" s="12"/>
      <c r="M81" s="12">
        <v>1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>
        <v>1</v>
      </c>
      <c r="AJ81" s="12"/>
      <c r="AK81" s="12"/>
      <c r="AL81" s="21">
        <f t="shared" si="3"/>
        <v>2</v>
      </c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s="19" customFormat="1" ht="12.75">
      <c r="A82" s="19">
        <f t="shared" si="4"/>
        <v>40143</v>
      </c>
      <c r="B82" s="19" t="s">
        <v>73</v>
      </c>
      <c r="C82" s="20">
        <v>0.16666666666666666</v>
      </c>
      <c r="D82" s="21">
        <v>3</v>
      </c>
      <c r="E82" s="21">
        <v>32</v>
      </c>
      <c r="F82" s="21"/>
      <c r="H82" s="21"/>
      <c r="I82" s="21">
        <v>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>
        <f t="shared" si="3"/>
        <v>2</v>
      </c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</row>
    <row r="83" spans="1:50" s="13" customFormat="1" ht="12.75">
      <c r="A83" s="13">
        <f t="shared" si="4"/>
        <v>40144</v>
      </c>
      <c r="B83" s="13" t="s">
        <v>90</v>
      </c>
      <c r="C83" s="15">
        <v>0.125</v>
      </c>
      <c r="D83" s="12">
        <v>3</v>
      </c>
      <c r="E83" s="12">
        <v>32</v>
      </c>
      <c r="F83" s="12"/>
      <c r="H83" s="12"/>
      <c r="I83" s="12"/>
      <c r="J83" s="12"/>
      <c r="K83" s="12">
        <v>1</v>
      </c>
      <c r="L83" s="12"/>
      <c r="M83" s="12"/>
      <c r="N83" s="12"/>
      <c r="O83" s="12"/>
      <c r="P83" s="12"/>
      <c r="Q83" s="12"/>
      <c r="R83" s="12"/>
      <c r="S83" s="12"/>
      <c r="T83" s="12"/>
      <c r="U83" s="12">
        <v>1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1">
        <f t="shared" si="3"/>
        <v>2</v>
      </c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s="19" customFormat="1" ht="12.75">
      <c r="A84" s="19">
        <f t="shared" si="4"/>
        <v>40145</v>
      </c>
      <c r="B84" s="19" t="s">
        <v>91</v>
      </c>
      <c r="C84" s="20">
        <v>0.14583333333333334</v>
      </c>
      <c r="D84" s="21">
        <v>3</v>
      </c>
      <c r="E84" s="21">
        <v>32</v>
      </c>
      <c r="F84" s="21"/>
      <c r="H84" s="21"/>
      <c r="I84" s="21"/>
      <c r="J84" s="21"/>
      <c r="K84" s="21"/>
      <c r="L84" s="21"/>
      <c r="M84" s="21"/>
      <c r="N84" s="21">
        <v>1</v>
      </c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>
        <v>1</v>
      </c>
      <c r="AJ84" s="21"/>
      <c r="AK84" s="21"/>
      <c r="AL84" s="21">
        <f t="shared" si="3"/>
        <v>2</v>
      </c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spans="1:50" s="13" customFormat="1" ht="12.75">
      <c r="A85" s="13">
        <f t="shared" si="4"/>
        <v>40146</v>
      </c>
      <c r="B85" s="13" t="s">
        <v>92</v>
      </c>
      <c r="C85" s="15">
        <v>0.15625</v>
      </c>
      <c r="D85" s="12">
        <v>3</v>
      </c>
      <c r="E85" s="12">
        <v>31</v>
      </c>
      <c r="F85" s="12"/>
      <c r="H85" s="12"/>
      <c r="I85" s="12"/>
      <c r="J85" s="12"/>
      <c r="K85" s="12"/>
      <c r="L85" s="12"/>
      <c r="M85" s="12">
        <v>1</v>
      </c>
      <c r="N85" s="12"/>
      <c r="O85" s="12"/>
      <c r="P85" s="12"/>
      <c r="Q85" s="12"/>
      <c r="R85" s="12"/>
      <c r="S85" s="12"/>
      <c r="T85" s="12"/>
      <c r="U85" s="12">
        <v>1</v>
      </c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1">
        <f t="shared" si="3"/>
        <v>2</v>
      </c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s="19" customFormat="1" ht="12.75">
      <c r="A86" s="19">
        <f t="shared" si="4"/>
        <v>40147</v>
      </c>
      <c r="B86" s="19" t="s">
        <v>93</v>
      </c>
      <c r="C86" s="20">
        <v>0.14583333333333334</v>
      </c>
      <c r="D86" s="21">
        <v>3</v>
      </c>
      <c r="E86" s="21">
        <v>28</v>
      </c>
      <c r="F86" s="21"/>
      <c r="H86" s="21"/>
      <c r="I86" s="21"/>
      <c r="J86" s="21"/>
      <c r="K86" s="21"/>
      <c r="L86" s="21"/>
      <c r="M86" s="21">
        <v>1</v>
      </c>
      <c r="N86" s="21"/>
      <c r="O86" s="21"/>
      <c r="P86" s="21"/>
      <c r="Q86" s="21"/>
      <c r="R86" s="21">
        <v>1</v>
      </c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>
        <f t="shared" si="3"/>
        <v>2</v>
      </c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</row>
    <row r="87" spans="1:50" s="13" customFormat="1" ht="12.75">
      <c r="A87" s="13">
        <f t="shared" si="4"/>
        <v>40148</v>
      </c>
      <c r="B87" s="13" t="s">
        <v>94</v>
      </c>
      <c r="C87" s="15">
        <v>0.14583333333333334</v>
      </c>
      <c r="D87" s="12">
        <v>3</v>
      </c>
      <c r="E87" s="12">
        <v>31</v>
      </c>
      <c r="F87" s="12"/>
      <c r="H87" s="12"/>
      <c r="I87" s="12"/>
      <c r="J87" s="12">
        <v>1</v>
      </c>
      <c r="K87" s="12"/>
      <c r="L87" s="12"/>
      <c r="M87" s="12"/>
      <c r="N87" s="12"/>
      <c r="O87" s="12"/>
      <c r="P87" s="12"/>
      <c r="Q87" s="12">
        <v>1</v>
      </c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1">
        <f t="shared" si="3"/>
        <v>2</v>
      </c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s="19" customFormat="1" ht="12.75">
      <c r="A88" s="19">
        <f t="shared" si="4"/>
        <v>40149</v>
      </c>
      <c r="B88" s="19" t="s">
        <v>95</v>
      </c>
      <c r="C88" s="20">
        <v>0.16666666666666666</v>
      </c>
      <c r="D88" s="21">
        <v>3</v>
      </c>
      <c r="E88" s="21">
        <v>30</v>
      </c>
      <c r="F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>
        <v>1</v>
      </c>
      <c r="AC88" s="21"/>
      <c r="AD88" s="21"/>
      <c r="AE88" s="21"/>
      <c r="AF88" s="21"/>
      <c r="AG88" s="21"/>
      <c r="AH88" s="21">
        <v>1</v>
      </c>
      <c r="AI88" s="21"/>
      <c r="AJ88" s="21"/>
      <c r="AK88" s="21"/>
      <c r="AL88" s="21">
        <f t="shared" si="3"/>
        <v>2</v>
      </c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</row>
    <row r="89" spans="1:50" s="13" customFormat="1" ht="12.75">
      <c r="A89" s="13">
        <f t="shared" si="4"/>
        <v>40150</v>
      </c>
      <c r="B89" s="13" t="s">
        <v>96</v>
      </c>
      <c r="C89" s="15">
        <v>0.13541666666666666</v>
      </c>
      <c r="D89" s="12">
        <v>3</v>
      </c>
      <c r="E89" s="12">
        <v>28</v>
      </c>
      <c r="F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v>1</v>
      </c>
      <c r="U89" s="12"/>
      <c r="V89" s="12"/>
      <c r="W89" s="12"/>
      <c r="X89" s="12">
        <v>1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1">
        <f t="shared" si="3"/>
        <v>2</v>
      </c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s="19" customFormat="1" ht="12.75">
      <c r="A90" s="19">
        <f t="shared" si="4"/>
        <v>40151</v>
      </c>
      <c r="B90" s="19" t="s">
        <v>97</v>
      </c>
      <c r="C90" s="20">
        <v>0.15625</v>
      </c>
      <c r="D90" s="21">
        <v>3</v>
      </c>
      <c r="E90" s="21">
        <v>28</v>
      </c>
      <c r="F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>
        <v>1</v>
      </c>
      <c r="AC90" s="21"/>
      <c r="AD90" s="21"/>
      <c r="AE90" s="21"/>
      <c r="AF90" s="21"/>
      <c r="AG90" s="21"/>
      <c r="AH90" s="21"/>
      <c r="AI90" s="21"/>
      <c r="AJ90" s="21">
        <v>1</v>
      </c>
      <c r="AK90" s="21"/>
      <c r="AL90" s="21">
        <f t="shared" si="3"/>
        <v>2</v>
      </c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</row>
    <row r="91" spans="1:50" s="13" customFormat="1" ht="12.75">
      <c r="A91" s="13">
        <f t="shared" si="4"/>
        <v>40152</v>
      </c>
      <c r="B91" s="13" t="s">
        <v>98</v>
      </c>
      <c r="C91" s="15">
        <v>0.15625</v>
      </c>
      <c r="D91" s="12">
        <v>3</v>
      </c>
      <c r="E91" s="12">
        <v>27</v>
      </c>
      <c r="F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>
        <v>1</v>
      </c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>
        <v>1</v>
      </c>
      <c r="AH91" s="12"/>
      <c r="AI91" s="12"/>
      <c r="AJ91" s="12"/>
      <c r="AK91" s="12"/>
      <c r="AL91" s="21">
        <f t="shared" si="3"/>
        <v>2</v>
      </c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s="19" customFormat="1" ht="12.75">
      <c r="A92" s="19">
        <f t="shared" si="4"/>
        <v>40153</v>
      </c>
      <c r="B92" s="19" t="s">
        <v>33</v>
      </c>
      <c r="C92" s="20">
        <v>0.16666666666666666</v>
      </c>
      <c r="D92" s="21">
        <v>3</v>
      </c>
      <c r="E92" s="21">
        <v>26</v>
      </c>
      <c r="F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>
        <v>2</v>
      </c>
      <c r="AL92" s="21">
        <f t="shared" si="3"/>
        <v>2</v>
      </c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</row>
    <row r="93" spans="1:50" s="13" customFormat="1" ht="12.75">
      <c r="A93" s="13">
        <f t="shared" si="4"/>
        <v>40154</v>
      </c>
      <c r="B93" s="13" t="s">
        <v>73</v>
      </c>
      <c r="C93" s="15">
        <v>0.14583333333333334</v>
      </c>
      <c r="D93" s="12">
        <v>3</v>
      </c>
      <c r="E93" s="12">
        <v>27</v>
      </c>
      <c r="F93" s="12"/>
      <c r="H93" s="12"/>
      <c r="I93" s="12">
        <v>2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1">
        <f t="shared" si="3"/>
        <v>2</v>
      </c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s="19" customFormat="1" ht="12.75">
      <c r="A94" s="19">
        <f t="shared" si="4"/>
        <v>40155</v>
      </c>
      <c r="B94" s="19" t="s">
        <v>99</v>
      </c>
      <c r="C94" s="20">
        <v>0.16666666666666666</v>
      </c>
      <c r="D94" s="21">
        <v>3</v>
      </c>
      <c r="E94" s="21">
        <v>27</v>
      </c>
      <c r="F94" s="21"/>
      <c r="H94" s="21"/>
      <c r="I94" s="21"/>
      <c r="J94" s="21"/>
      <c r="K94" s="21"/>
      <c r="L94" s="21"/>
      <c r="M94" s="21"/>
      <c r="N94" s="21"/>
      <c r="O94" s="21"/>
      <c r="P94" s="21"/>
      <c r="Q94" s="21">
        <v>1</v>
      </c>
      <c r="R94" s="21"/>
      <c r="S94" s="21">
        <v>1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>
        <f t="shared" si="3"/>
        <v>2</v>
      </c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</row>
    <row r="95" spans="1:50" s="13" customFormat="1" ht="12" customHeight="1">
      <c r="A95" s="13">
        <f t="shared" si="4"/>
        <v>40156</v>
      </c>
      <c r="B95" s="13" t="s">
        <v>100</v>
      </c>
      <c r="C95" s="15">
        <v>0.16666666666666666</v>
      </c>
      <c r="D95" s="12">
        <v>3</v>
      </c>
      <c r="E95" s="12">
        <v>27</v>
      </c>
      <c r="F95" s="12"/>
      <c r="H95" s="12"/>
      <c r="I95" s="12"/>
      <c r="J95" s="12"/>
      <c r="K95" s="12"/>
      <c r="L95" s="12"/>
      <c r="M95" s="12"/>
      <c r="N95" s="12"/>
      <c r="O95" s="12"/>
      <c r="P95" s="12"/>
      <c r="Q95" s="12">
        <v>1</v>
      </c>
      <c r="R95" s="12"/>
      <c r="S95" s="12"/>
      <c r="T95" s="12">
        <v>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1">
        <f t="shared" si="3"/>
        <v>2</v>
      </c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s="19" customFormat="1" ht="12.75">
      <c r="A96" s="19">
        <f t="shared" si="4"/>
        <v>40157</v>
      </c>
      <c r="B96" s="19" t="s">
        <v>73</v>
      </c>
      <c r="C96" s="20">
        <v>0.17708333333333334</v>
      </c>
      <c r="D96" s="21">
        <v>3</v>
      </c>
      <c r="E96" s="21">
        <v>27</v>
      </c>
      <c r="F96" s="21"/>
      <c r="H96" s="21"/>
      <c r="I96" s="21">
        <v>2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>
        <f t="shared" si="3"/>
        <v>2</v>
      </c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</row>
    <row r="97" spans="1:50" s="13" customFormat="1" ht="12.75">
      <c r="A97" s="13">
        <f t="shared" si="4"/>
        <v>40158</v>
      </c>
      <c r="B97" s="13" t="s">
        <v>101</v>
      </c>
      <c r="C97" s="15">
        <v>0.16666666666666666</v>
      </c>
      <c r="D97" s="12">
        <v>3</v>
      </c>
      <c r="E97" s="12">
        <v>28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>
        <v>1</v>
      </c>
      <c r="AC97" s="12"/>
      <c r="AD97" s="12">
        <v>1</v>
      </c>
      <c r="AE97" s="12"/>
      <c r="AF97" s="12"/>
      <c r="AG97" s="12"/>
      <c r="AH97" s="12"/>
      <c r="AI97" s="12"/>
      <c r="AJ97" s="12"/>
      <c r="AK97" s="12"/>
      <c r="AL97" s="21">
        <f t="shared" si="3"/>
        <v>2</v>
      </c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s="19" customFormat="1" ht="12.75">
      <c r="A98" s="19">
        <f t="shared" si="4"/>
        <v>40159</v>
      </c>
      <c r="B98" s="19" t="s">
        <v>102</v>
      </c>
      <c r="C98" s="20">
        <v>0.14583333333333334</v>
      </c>
      <c r="D98" s="21">
        <v>3</v>
      </c>
      <c r="E98" s="21">
        <v>30</v>
      </c>
      <c r="F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>
        <v>1</v>
      </c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>
        <v>1</v>
      </c>
      <c r="AH98" s="21"/>
      <c r="AI98" s="21"/>
      <c r="AJ98" s="21"/>
      <c r="AK98" s="21"/>
      <c r="AL98" s="21">
        <f t="shared" si="3"/>
        <v>2</v>
      </c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spans="1:50" s="13" customFormat="1" ht="12.75">
      <c r="A99" s="13">
        <f t="shared" si="4"/>
        <v>40160</v>
      </c>
      <c r="B99" s="13" t="s">
        <v>103</v>
      </c>
      <c r="C99" s="15">
        <v>0.125</v>
      </c>
      <c r="D99" s="12">
        <v>3</v>
      </c>
      <c r="E99" s="12">
        <v>27</v>
      </c>
      <c r="F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v>1</v>
      </c>
      <c r="U99" s="12"/>
      <c r="V99" s="12"/>
      <c r="W99" s="12">
        <v>1</v>
      </c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21">
        <f t="shared" si="3"/>
        <v>2</v>
      </c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s="19" customFormat="1" ht="12.75">
      <c r="A100" s="19">
        <f t="shared" si="4"/>
        <v>40161</v>
      </c>
      <c r="B100" s="19" t="s">
        <v>104</v>
      </c>
      <c r="C100" s="20">
        <v>0.16666666666666666</v>
      </c>
      <c r="D100" s="21">
        <v>3</v>
      </c>
      <c r="E100" s="21">
        <v>26</v>
      </c>
      <c r="F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>
        <v>1</v>
      </c>
      <c r="T100" s="21"/>
      <c r="U100" s="21"/>
      <c r="V100" s="21"/>
      <c r="W100" s="21">
        <v>1</v>
      </c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>
        <f t="shared" si="3"/>
        <v>2</v>
      </c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</row>
    <row r="101" spans="1:50" s="13" customFormat="1" ht="12.75">
      <c r="A101" s="13">
        <f>A100+1</f>
        <v>40162</v>
      </c>
      <c r="B101" s="13" t="s">
        <v>105</v>
      </c>
      <c r="C101" s="15">
        <v>0.16666666666666666</v>
      </c>
      <c r="D101" s="12">
        <v>3</v>
      </c>
      <c r="E101" s="12">
        <v>29</v>
      </c>
      <c r="F101" s="12"/>
      <c r="H101" s="12"/>
      <c r="I101" s="12"/>
      <c r="J101" s="12"/>
      <c r="K101" s="12"/>
      <c r="L101" s="12"/>
      <c r="M101" s="12"/>
      <c r="N101" s="12">
        <v>2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21">
        <f t="shared" si="3"/>
        <v>2</v>
      </c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s="19" customFormat="1" ht="12.75">
      <c r="A102" s="19">
        <f>A101+1</f>
        <v>40163</v>
      </c>
      <c r="B102" s="19" t="s">
        <v>106</v>
      </c>
      <c r="C102" s="20">
        <v>0.14583333333333334</v>
      </c>
      <c r="D102" s="21">
        <v>3</v>
      </c>
      <c r="E102" s="21">
        <v>29</v>
      </c>
      <c r="F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>
        <v>1</v>
      </c>
      <c r="T102" s="21"/>
      <c r="U102" s="21"/>
      <c r="V102" s="21"/>
      <c r="W102" s="21"/>
      <c r="X102" s="21"/>
      <c r="Y102" s="21"/>
      <c r="Z102" s="21">
        <v>1</v>
      </c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>
        <f t="shared" si="3"/>
        <v>2</v>
      </c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</row>
    <row r="103" spans="1:50" s="13" customFormat="1" ht="12.75">
      <c r="A103" s="13">
        <f>A102+1</f>
        <v>40164</v>
      </c>
      <c r="B103" s="13" t="s">
        <v>73</v>
      </c>
      <c r="C103" s="15">
        <v>0.16666666666666666</v>
      </c>
      <c r="D103" s="12">
        <v>3</v>
      </c>
      <c r="E103" s="12">
        <v>29</v>
      </c>
      <c r="F103" s="12"/>
      <c r="H103" s="12"/>
      <c r="I103" s="12">
        <v>2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1">
        <f t="shared" si="3"/>
        <v>2</v>
      </c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s="19" customFormat="1" ht="12.75">
      <c r="A104" s="19">
        <f>A103+1</f>
        <v>40165</v>
      </c>
      <c r="B104" s="19" t="s">
        <v>107</v>
      </c>
      <c r="C104" s="20">
        <v>0.16666666666666666</v>
      </c>
      <c r="D104" s="21">
        <v>3</v>
      </c>
      <c r="E104" s="21">
        <v>29</v>
      </c>
      <c r="F104" s="21"/>
      <c r="H104" s="21"/>
      <c r="I104" s="21"/>
      <c r="J104" s="21"/>
      <c r="K104" s="21"/>
      <c r="L104" s="21"/>
      <c r="M104" s="21"/>
      <c r="N104" s="21">
        <v>1</v>
      </c>
      <c r="O104" s="21"/>
      <c r="P104" s="21">
        <v>1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>
        <f t="shared" si="3"/>
        <v>2</v>
      </c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</row>
    <row r="105" spans="1:50" s="13" customFormat="1" ht="12.75">
      <c r="A105" s="13">
        <f>A104+1</f>
        <v>40166</v>
      </c>
      <c r="B105" s="13" t="s">
        <v>108</v>
      </c>
      <c r="C105" s="18">
        <v>0.14583333333333334</v>
      </c>
      <c r="D105" s="12">
        <v>3</v>
      </c>
      <c r="E105" s="12">
        <v>28</v>
      </c>
      <c r="F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>
        <v>1</v>
      </c>
      <c r="W105" s="12"/>
      <c r="X105" s="12"/>
      <c r="Y105" s="12"/>
      <c r="Z105" s="12"/>
      <c r="AA105" s="12"/>
      <c r="AB105" s="12"/>
      <c r="AC105" s="12"/>
      <c r="AD105" s="12">
        <v>1</v>
      </c>
      <c r="AE105" s="12"/>
      <c r="AF105" s="12"/>
      <c r="AG105" s="12"/>
      <c r="AH105" s="12"/>
      <c r="AI105" s="12"/>
      <c r="AJ105" s="12"/>
      <c r="AK105" s="12"/>
      <c r="AL105" s="21">
        <f t="shared" si="3"/>
        <v>2</v>
      </c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s="19" customFormat="1" ht="12.75">
      <c r="A106" s="19">
        <f>A105+1</f>
        <v>40167</v>
      </c>
      <c r="B106" s="19" t="s">
        <v>109</v>
      </c>
      <c r="C106" s="20">
        <v>0.14583333333333334</v>
      </c>
      <c r="D106" s="21">
        <v>3</v>
      </c>
      <c r="E106" s="21"/>
      <c r="F106" s="21"/>
      <c r="H106" s="21"/>
      <c r="I106" s="21"/>
      <c r="J106" s="21"/>
      <c r="K106" s="21"/>
      <c r="L106" s="21">
        <v>1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>
        <v>1</v>
      </c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>
        <f t="shared" si="3"/>
        <v>2</v>
      </c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</row>
    <row r="107" spans="1:50" s="13" customFormat="1" ht="12.75">
      <c r="A107" s="13">
        <f>A106+1</f>
        <v>40168</v>
      </c>
      <c r="B107" s="13" t="s">
        <v>104</v>
      </c>
      <c r="C107" s="15">
        <v>0.16666666666666666</v>
      </c>
      <c r="D107" s="12">
        <v>3.5</v>
      </c>
      <c r="E107" s="12">
        <v>29</v>
      </c>
      <c r="F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>
        <v>1</v>
      </c>
      <c r="T107" s="12"/>
      <c r="U107" s="12"/>
      <c r="V107" s="12"/>
      <c r="W107" s="12">
        <v>1</v>
      </c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1">
        <f t="shared" si="3"/>
        <v>2</v>
      </c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s="19" customFormat="1" ht="12.75">
      <c r="A108" s="19">
        <f>A107+1</f>
        <v>40169</v>
      </c>
      <c r="B108" s="19" t="s">
        <v>110</v>
      </c>
      <c r="C108" s="20">
        <v>0.16666666666666666</v>
      </c>
      <c r="D108" s="21">
        <v>3.5</v>
      </c>
      <c r="E108" s="21">
        <v>29</v>
      </c>
      <c r="F108" s="21"/>
      <c r="H108" s="21"/>
      <c r="I108" s="21"/>
      <c r="J108" s="21"/>
      <c r="K108" s="21"/>
      <c r="L108" s="21"/>
      <c r="M108" s="21"/>
      <c r="N108" s="21">
        <v>1</v>
      </c>
      <c r="O108" s="21"/>
      <c r="P108" s="21"/>
      <c r="Q108" s="21"/>
      <c r="R108" s="21"/>
      <c r="S108" s="21">
        <v>1</v>
      </c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>
        <f t="shared" si="3"/>
        <v>2</v>
      </c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</row>
    <row r="109" spans="1:50" s="13" customFormat="1" ht="12.75">
      <c r="A109" s="13">
        <f>A108+1</f>
        <v>40170</v>
      </c>
      <c r="B109" s="13" t="s">
        <v>111</v>
      </c>
      <c r="C109" s="18">
        <v>0.14583333333333334</v>
      </c>
      <c r="D109" s="5">
        <v>3.5</v>
      </c>
      <c r="E109" s="12">
        <v>30</v>
      </c>
      <c r="F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v>1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>
        <v>1</v>
      </c>
      <c r="AE109" s="12"/>
      <c r="AF109" s="12"/>
      <c r="AG109" s="12"/>
      <c r="AH109" s="12"/>
      <c r="AI109" s="12"/>
      <c r="AJ109" s="12"/>
      <c r="AK109" s="12"/>
      <c r="AL109" s="21">
        <f t="shared" si="3"/>
        <v>2</v>
      </c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s="19" customFormat="1" ht="12.75">
      <c r="A110" s="19">
        <f>A109+1</f>
        <v>40171</v>
      </c>
      <c r="B110" s="19" t="s">
        <v>75</v>
      </c>
      <c r="C110" s="20"/>
      <c r="D110" s="21">
        <v>4</v>
      </c>
      <c r="E110" s="21"/>
      <c r="F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>
        <v>2</v>
      </c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>
        <f t="shared" si="3"/>
        <v>2</v>
      </c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</row>
    <row r="111" spans="1:50" s="13" customFormat="1" ht="12.75">
      <c r="A111" s="13">
        <f>A110+1</f>
        <v>40172</v>
      </c>
      <c r="B111" s="13" t="s">
        <v>112</v>
      </c>
      <c r="C111" s="18">
        <v>0.14583333333333334</v>
      </c>
      <c r="D111" s="5">
        <v>3.5</v>
      </c>
      <c r="E111" s="12">
        <v>33</v>
      </c>
      <c r="F111" s="12"/>
      <c r="H111" s="12"/>
      <c r="I111" s="12"/>
      <c r="J111" s="12"/>
      <c r="K111" s="12">
        <v>1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>
        <v>1</v>
      </c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1">
        <f t="shared" si="3"/>
        <v>2</v>
      </c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s="19" customFormat="1" ht="12.75">
      <c r="A112" s="19">
        <f>A111+1</f>
        <v>40173</v>
      </c>
      <c r="B112" s="19" t="s">
        <v>113</v>
      </c>
      <c r="C112" s="20">
        <v>0.14583333333333334</v>
      </c>
      <c r="D112" s="21">
        <v>3.5</v>
      </c>
      <c r="E112" s="21">
        <v>31</v>
      </c>
      <c r="F112" s="21"/>
      <c r="H112" s="21"/>
      <c r="I112" s="21"/>
      <c r="J112" s="21"/>
      <c r="K112" s="21"/>
      <c r="L112" s="21"/>
      <c r="M112" s="21"/>
      <c r="N112" s="21">
        <v>1</v>
      </c>
      <c r="O112" s="21"/>
      <c r="P112" s="21"/>
      <c r="Q112" s="21"/>
      <c r="R112" s="21"/>
      <c r="S112" s="21"/>
      <c r="T112" s="21"/>
      <c r="U112" s="21"/>
      <c r="V112" s="21"/>
      <c r="W112" s="21">
        <v>1</v>
      </c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>
        <f t="shared" si="3"/>
        <v>2</v>
      </c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</row>
    <row r="113" spans="1:50" s="13" customFormat="1" ht="12.75">
      <c r="A113" s="13">
        <f>A112+1</f>
        <v>40174</v>
      </c>
      <c r="B113" s="13" t="s">
        <v>114</v>
      </c>
      <c r="C113" s="15">
        <v>0.16666666666666666</v>
      </c>
      <c r="D113" s="12">
        <v>3.5</v>
      </c>
      <c r="E113" s="12">
        <v>31</v>
      </c>
      <c r="F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>
        <v>1</v>
      </c>
      <c r="R113" s="12"/>
      <c r="S113" s="12"/>
      <c r="T113" s="12"/>
      <c r="U113" s="12"/>
      <c r="V113" s="12"/>
      <c r="W113" s="12">
        <v>1</v>
      </c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1">
        <f t="shared" si="3"/>
        <v>2</v>
      </c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s="19" customFormat="1" ht="12.75">
      <c r="A114" s="19">
        <f>A113+1</f>
        <v>40175</v>
      </c>
      <c r="C114" s="20"/>
      <c r="D114" s="21"/>
      <c r="E114" s="21"/>
      <c r="F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>
        <f t="shared" si="3"/>
        <v>0</v>
      </c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</row>
    <row r="115" spans="1:50" s="13" customFormat="1" ht="12.75">
      <c r="A115" s="13">
        <f>A114+1</f>
        <v>40176</v>
      </c>
      <c r="B115" s="13" t="s">
        <v>115</v>
      </c>
      <c r="C115" s="15">
        <v>0.16666666666666666</v>
      </c>
      <c r="D115" s="12">
        <v>3.5</v>
      </c>
      <c r="E115" s="12">
        <v>31</v>
      </c>
      <c r="F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>
        <v>1</v>
      </c>
      <c r="X115" s="12"/>
      <c r="Y115" s="12"/>
      <c r="Z115" s="12"/>
      <c r="AA115" s="12"/>
      <c r="AB115" s="12"/>
      <c r="AC115" s="12"/>
      <c r="AD115" s="12">
        <v>1</v>
      </c>
      <c r="AE115" s="12"/>
      <c r="AF115" s="12"/>
      <c r="AG115" s="12"/>
      <c r="AH115" s="12"/>
      <c r="AI115" s="12"/>
      <c r="AJ115" s="12"/>
      <c r="AK115" s="12"/>
      <c r="AL115" s="21">
        <f t="shared" si="3"/>
        <v>2</v>
      </c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s="19" customFormat="1" ht="12.75">
      <c r="A116" s="19">
        <f>A115+1</f>
        <v>40177</v>
      </c>
      <c r="B116" s="19" t="s">
        <v>116</v>
      </c>
      <c r="C116" s="20">
        <v>0.14583333333333334</v>
      </c>
      <c r="D116" s="21">
        <v>3.5</v>
      </c>
      <c r="E116" s="21">
        <v>31</v>
      </c>
      <c r="F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>
        <v>1</v>
      </c>
      <c r="AA116" s="21"/>
      <c r="AB116" s="21"/>
      <c r="AC116" s="21"/>
      <c r="AD116" s="21">
        <v>1</v>
      </c>
      <c r="AE116" s="21"/>
      <c r="AF116" s="21"/>
      <c r="AG116" s="21"/>
      <c r="AH116" s="21"/>
      <c r="AI116" s="21"/>
      <c r="AJ116" s="21"/>
      <c r="AK116" s="21"/>
      <c r="AL116" s="21">
        <f t="shared" si="3"/>
        <v>2</v>
      </c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</row>
    <row r="117" spans="1:50" s="13" customFormat="1" ht="12.75">
      <c r="A117" s="13">
        <f>A116+1</f>
        <v>40178</v>
      </c>
      <c r="B117" s="13" t="s">
        <v>117</v>
      </c>
      <c r="C117" s="15">
        <v>0.125</v>
      </c>
      <c r="D117" s="12">
        <v>3.5</v>
      </c>
      <c r="E117" s="12">
        <v>30</v>
      </c>
      <c r="F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>
        <v>1</v>
      </c>
      <c r="T117" s="12"/>
      <c r="U117" s="12">
        <v>1</v>
      </c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1">
        <f t="shared" si="3"/>
        <v>2</v>
      </c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s="19" customFormat="1" ht="12.75">
      <c r="A118" s="19">
        <f>A117+1</f>
        <v>40179</v>
      </c>
      <c r="B118" s="19" t="s">
        <v>118</v>
      </c>
      <c r="C118" s="20">
        <v>0.16666666666666666</v>
      </c>
      <c r="D118" s="21">
        <v>3.5</v>
      </c>
      <c r="E118" s="21">
        <v>31</v>
      </c>
      <c r="F118" s="21"/>
      <c r="H118" s="21"/>
      <c r="I118" s="21"/>
      <c r="J118" s="21"/>
      <c r="K118" s="21"/>
      <c r="L118" s="21"/>
      <c r="M118" s="21"/>
      <c r="N118" s="21"/>
      <c r="O118" s="21"/>
      <c r="P118" s="21">
        <v>1</v>
      </c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>
        <v>1</v>
      </c>
      <c r="AE118" s="21"/>
      <c r="AF118" s="21"/>
      <c r="AG118" s="21"/>
      <c r="AH118" s="21"/>
      <c r="AI118" s="21"/>
      <c r="AJ118" s="21"/>
      <c r="AK118" s="21"/>
      <c r="AL118" s="21">
        <f t="shared" si="3"/>
        <v>2</v>
      </c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</row>
    <row r="119" spans="1:50" s="13" customFormat="1" ht="12.75">
      <c r="A119" s="13">
        <f>A118+1</f>
        <v>40180</v>
      </c>
      <c r="B119" s="13" t="s">
        <v>67</v>
      </c>
      <c r="C119" s="15">
        <v>0.14583333333333334</v>
      </c>
      <c r="D119" s="12">
        <v>3.5</v>
      </c>
      <c r="E119" s="12">
        <v>31</v>
      </c>
      <c r="F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>
        <v>2</v>
      </c>
      <c r="AF119" s="12"/>
      <c r="AG119" s="12"/>
      <c r="AH119" s="12"/>
      <c r="AI119" s="12"/>
      <c r="AJ119" s="12"/>
      <c r="AK119" s="12"/>
      <c r="AL119" s="21">
        <f t="shared" si="3"/>
        <v>2</v>
      </c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s="19" customFormat="1" ht="12.75">
      <c r="A120" s="19">
        <f>A119+1</f>
        <v>40181</v>
      </c>
      <c r="B120" s="19" t="s">
        <v>109</v>
      </c>
      <c r="C120" s="20">
        <v>0.20833333333333334</v>
      </c>
      <c r="D120" s="21">
        <v>3.5</v>
      </c>
      <c r="E120" s="21">
        <v>26</v>
      </c>
      <c r="F120" s="21"/>
      <c r="H120" s="21"/>
      <c r="I120" s="21"/>
      <c r="J120" s="21"/>
      <c r="K120" s="21"/>
      <c r="L120" s="21">
        <v>1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>
        <v>1</v>
      </c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>
        <f t="shared" si="3"/>
        <v>2</v>
      </c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</row>
    <row r="121" spans="1:50" s="13" customFormat="1" ht="12.75">
      <c r="A121" s="13">
        <f>A120+1</f>
        <v>40182</v>
      </c>
      <c r="B121" s="13" t="s">
        <v>109</v>
      </c>
      <c r="C121" s="15">
        <v>0.16666666666666666</v>
      </c>
      <c r="D121" s="12">
        <v>4</v>
      </c>
      <c r="E121" s="12">
        <v>27</v>
      </c>
      <c r="F121" s="12"/>
      <c r="H121" s="12"/>
      <c r="I121" s="12"/>
      <c r="J121" s="12"/>
      <c r="K121" s="12"/>
      <c r="L121" s="12">
        <v>1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>
        <v>1</v>
      </c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1">
        <f t="shared" si="3"/>
        <v>2</v>
      </c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s="19" customFormat="1" ht="12.75">
      <c r="A122" s="19" t="s">
        <v>120</v>
      </c>
      <c r="B122" s="19" t="s">
        <v>119</v>
      </c>
      <c r="C122" s="20">
        <v>0.3958333333333333</v>
      </c>
      <c r="D122" s="21">
        <v>2.5</v>
      </c>
      <c r="E122" s="21">
        <v>30</v>
      </c>
      <c r="F122" s="21"/>
      <c r="H122" s="21"/>
      <c r="I122" s="21"/>
      <c r="J122" s="21"/>
      <c r="K122" s="21"/>
      <c r="L122" s="21"/>
      <c r="M122" s="21"/>
      <c r="N122" s="21">
        <v>1</v>
      </c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>
        <v>1</v>
      </c>
      <c r="AD122" s="21"/>
      <c r="AE122" s="21"/>
      <c r="AF122" s="21"/>
      <c r="AG122" s="21"/>
      <c r="AH122" s="21"/>
      <c r="AI122" s="21"/>
      <c r="AJ122" s="21"/>
      <c r="AK122" s="21"/>
      <c r="AL122" s="21">
        <f t="shared" si="3"/>
        <v>2</v>
      </c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</row>
    <row r="123" spans="1:50" s="13" customFormat="1" ht="12.75">
      <c r="A123" s="13" t="s">
        <v>154</v>
      </c>
      <c r="B123" s="13" t="s">
        <v>91</v>
      </c>
      <c r="C123" s="15">
        <v>0.16666666666666666</v>
      </c>
      <c r="D123" s="12">
        <v>2.5</v>
      </c>
      <c r="E123" s="12">
        <v>31</v>
      </c>
      <c r="F123" s="12"/>
      <c r="H123" s="12"/>
      <c r="I123" s="12"/>
      <c r="J123" s="12"/>
      <c r="K123" s="12"/>
      <c r="L123" s="12"/>
      <c r="M123" s="12"/>
      <c r="N123" s="12">
        <v>1</v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>
        <v>1</v>
      </c>
      <c r="AJ123" s="12"/>
      <c r="AK123" s="12"/>
      <c r="AL123" s="21">
        <f t="shared" si="3"/>
        <v>2</v>
      </c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s="19" customFormat="1" ht="12.75">
      <c r="A124" s="19">
        <f>A121+1</f>
        <v>40183</v>
      </c>
      <c r="B124" s="19" t="s">
        <v>121</v>
      </c>
      <c r="C124" s="20">
        <v>0.16666666666666666</v>
      </c>
      <c r="D124" s="21">
        <v>2.5</v>
      </c>
      <c r="E124" s="21">
        <v>31</v>
      </c>
      <c r="F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>
        <v>1</v>
      </c>
      <c r="Z124" s="21"/>
      <c r="AA124" s="21"/>
      <c r="AB124" s="21"/>
      <c r="AC124" s="21"/>
      <c r="AD124" s="21"/>
      <c r="AE124" s="21"/>
      <c r="AF124" s="21"/>
      <c r="AG124" s="21"/>
      <c r="AH124" s="21"/>
      <c r="AI124" s="21">
        <v>1</v>
      </c>
      <c r="AJ124" s="21"/>
      <c r="AK124" s="21"/>
      <c r="AL124" s="21">
        <f t="shared" si="3"/>
        <v>2</v>
      </c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</row>
    <row r="125" spans="1:50" s="13" customFormat="1" ht="12.75">
      <c r="A125" s="13">
        <f>A124+1</f>
        <v>40184</v>
      </c>
      <c r="B125" s="13" t="s">
        <v>122</v>
      </c>
      <c r="C125" s="15">
        <v>0.17708333333333334</v>
      </c>
      <c r="D125" s="12">
        <v>2.5</v>
      </c>
      <c r="E125" s="12">
        <v>31</v>
      </c>
      <c r="F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>
        <v>1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>
        <v>1</v>
      </c>
      <c r="AJ125" s="12"/>
      <c r="AK125" s="12"/>
      <c r="AL125" s="21">
        <f t="shared" si="3"/>
        <v>2</v>
      </c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s="19" customFormat="1" ht="12.75">
      <c r="A126" s="19" t="s">
        <v>123</v>
      </c>
      <c r="B126" s="19" t="s">
        <v>125</v>
      </c>
      <c r="C126" s="20">
        <v>0.375</v>
      </c>
      <c r="D126" s="21">
        <v>2.5</v>
      </c>
      <c r="E126" s="21"/>
      <c r="F126" s="21"/>
      <c r="H126" s="21"/>
      <c r="I126" s="21"/>
      <c r="J126" s="21">
        <v>1</v>
      </c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>
        <v>1</v>
      </c>
      <c r="AI126" s="21"/>
      <c r="AJ126" s="21"/>
      <c r="AK126" s="21"/>
      <c r="AL126" s="21">
        <f t="shared" si="3"/>
        <v>2</v>
      </c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</row>
    <row r="127" spans="1:50" s="13" customFormat="1" ht="12.75">
      <c r="A127" s="13">
        <f>A125+1</f>
        <v>40185</v>
      </c>
      <c r="B127" s="13" t="s">
        <v>73</v>
      </c>
      <c r="C127" s="15">
        <v>0.16666666666666666</v>
      </c>
      <c r="D127" s="12">
        <v>2.5</v>
      </c>
      <c r="E127" s="12">
        <v>31</v>
      </c>
      <c r="F127" s="12"/>
      <c r="H127" s="12"/>
      <c r="I127" s="12">
        <v>2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1">
        <f t="shared" si="3"/>
        <v>2</v>
      </c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s="19" customFormat="1" ht="12.75">
      <c r="A128" s="19" t="s">
        <v>126</v>
      </c>
      <c r="B128" s="19" t="s">
        <v>127</v>
      </c>
      <c r="C128" s="20">
        <v>0.3125</v>
      </c>
      <c r="D128" s="21">
        <v>2.5</v>
      </c>
      <c r="E128" s="21"/>
      <c r="F128" s="21"/>
      <c r="H128" s="21"/>
      <c r="I128" s="21"/>
      <c r="J128" s="21"/>
      <c r="K128" s="21"/>
      <c r="L128" s="21"/>
      <c r="M128" s="21"/>
      <c r="N128" s="21"/>
      <c r="O128" s="21">
        <v>1</v>
      </c>
      <c r="P128" s="21">
        <v>1</v>
      </c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>
        <f t="shared" si="3"/>
        <v>2</v>
      </c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</row>
    <row r="129" spans="1:50" s="13" customFormat="1" ht="12.75">
      <c r="A129" s="13">
        <f>A127+1</f>
        <v>40186</v>
      </c>
      <c r="B129" s="13" t="s">
        <v>128</v>
      </c>
      <c r="C129" s="15">
        <v>0.1875</v>
      </c>
      <c r="D129" s="12">
        <v>2.5</v>
      </c>
      <c r="E129" s="12">
        <v>31</v>
      </c>
      <c r="F129" s="12"/>
      <c r="H129" s="12"/>
      <c r="I129" s="12"/>
      <c r="J129" s="12"/>
      <c r="K129" s="12"/>
      <c r="L129" s="12"/>
      <c r="M129" s="12"/>
      <c r="N129" s="12">
        <v>1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>
        <v>1</v>
      </c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1">
        <f t="shared" si="3"/>
        <v>2</v>
      </c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s="19" customFormat="1" ht="12.75">
      <c r="A130" s="19">
        <f>A129+1</f>
        <v>40187</v>
      </c>
      <c r="B130" s="19" t="s">
        <v>128</v>
      </c>
      <c r="C130" s="20">
        <v>0.17708333333333334</v>
      </c>
      <c r="D130" s="21">
        <v>2.5</v>
      </c>
      <c r="E130" s="21">
        <v>29</v>
      </c>
      <c r="F130" s="21"/>
      <c r="H130" s="21"/>
      <c r="I130" s="21"/>
      <c r="J130" s="21"/>
      <c r="K130" s="21"/>
      <c r="L130" s="21"/>
      <c r="M130" s="21"/>
      <c r="N130" s="21">
        <v>1</v>
      </c>
      <c r="O130" s="21"/>
      <c r="P130" s="21"/>
      <c r="Q130" s="21"/>
      <c r="R130" s="21"/>
      <c r="S130" s="21"/>
      <c r="T130" s="21"/>
      <c r="U130" s="21"/>
      <c r="V130" s="21"/>
      <c r="W130" s="21"/>
      <c r="X130" s="21">
        <v>1</v>
      </c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>
        <f t="shared" si="3"/>
        <v>2</v>
      </c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</row>
    <row r="131" spans="1:50" s="13" customFormat="1" ht="12.75">
      <c r="A131" s="13" t="s">
        <v>129</v>
      </c>
      <c r="B131" s="13" t="s">
        <v>130</v>
      </c>
      <c r="C131" s="15">
        <v>0.4270833333333333</v>
      </c>
      <c r="D131" s="12">
        <v>2.5</v>
      </c>
      <c r="E131" s="12">
        <v>29</v>
      </c>
      <c r="F131" s="12"/>
      <c r="H131" s="12"/>
      <c r="I131" s="12"/>
      <c r="J131" s="12"/>
      <c r="K131" s="12"/>
      <c r="L131" s="12">
        <v>1</v>
      </c>
      <c r="M131" s="12"/>
      <c r="N131" s="12"/>
      <c r="O131" s="12"/>
      <c r="P131" s="12"/>
      <c r="Q131" s="12"/>
      <c r="R131" s="12">
        <v>1</v>
      </c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1">
        <f aca="true" t="shared" si="5" ref="AL131:AL194">SUM(H131:AK131)</f>
        <v>2</v>
      </c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s="19" customFormat="1" ht="12.75">
      <c r="A132" s="19">
        <f>A130+1</f>
        <v>40188</v>
      </c>
      <c r="B132" s="19" t="s">
        <v>131</v>
      </c>
      <c r="C132" s="20">
        <v>0.20833333333333334</v>
      </c>
      <c r="D132" s="21">
        <v>3.25</v>
      </c>
      <c r="E132" s="21">
        <v>31</v>
      </c>
      <c r="F132" s="21"/>
      <c r="H132" s="21"/>
      <c r="I132" s="21"/>
      <c r="J132" s="21"/>
      <c r="K132" s="21"/>
      <c r="L132" s="21"/>
      <c r="M132" s="21"/>
      <c r="N132" s="21"/>
      <c r="O132" s="21"/>
      <c r="P132" s="21">
        <v>1</v>
      </c>
      <c r="Q132" s="21"/>
      <c r="R132" s="21"/>
      <c r="S132" s="21"/>
      <c r="T132" s="21"/>
      <c r="U132" s="21"/>
      <c r="V132" s="21"/>
      <c r="W132" s="21">
        <v>1</v>
      </c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>
        <f t="shared" si="5"/>
        <v>2</v>
      </c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</row>
    <row r="133" spans="1:50" s="13" customFormat="1" ht="12.75">
      <c r="A133" s="13" t="s">
        <v>132</v>
      </c>
      <c r="B133" s="13" t="s">
        <v>133</v>
      </c>
      <c r="C133" s="15">
        <v>0.34375</v>
      </c>
      <c r="D133" s="12">
        <v>2.5</v>
      </c>
      <c r="E133" s="12">
        <v>31</v>
      </c>
      <c r="F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>
        <v>2</v>
      </c>
      <c r="AL133" s="21">
        <f t="shared" si="5"/>
        <v>2</v>
      </c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s="19" customFormat="1" ht="12.75">
      <c r="A134" s="19">
        <f>A132+1</f>
        <v>40189</v>
      </c>
      <c r="B134" s="19" t="s">
        <v>131</v>
      </c>
      <c r="C134" s="20">
        <v>0.1875</v>
      </c>
      <c r="D134" s="21">
        <v>3</v>
      </c>
      <c r="E134" s="21">
        <v>21</v>
      </c>
      <c r="F134" s="21"/>
      <c r="H134" s="21"/>
      <c r="I134" s="21"/>
      <c r="J134" s="21"/>
      <c r="K134" s="21"/>
      <c r="L134" s="21"/>
      <c r="M134" s="21"/>
      <c r="N134" s="21"/>
      <c r="O134" s="21"/>
      <c r="P134" s="21">
        <v>1</v>
      </c>
      <c r="Q134" s="21"/>
      <c r="R134" s="21"/>
      <c r="S134" s="21"/>
      <c r="T134" s="21"/>
      <c r="U134" s="21"/>
      <c r="V134" s="21"/>
      <c r="W134" s="21">
        <v>1</v>
      </c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>
        <f t="shared" si="5"/>
        <v>2</v>
      </c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</row>
    <row r="135" spans="1:50" s="13" customFormat="1" ht="12.75">
      <c r="A135" s="13" t="s">
        <v>134</v>
      </c>
      <c r="B135" s="13" t="s">
        <v>135</v>
      </c>
      <c r="C135" s="15">
        <v>0.375</v>
      </c>
      <c r="D135" s="12">
        <v>3</v>
      </c>
      <c r="E135" s="12">
        <v>31</v>
      </c>
      <c r="F135" s="12"/>
      <c r="H135" s="12"/>
      <c r="I135" s="12"/>
      <c r="J135" s="12"/>
      <c r="K135" s="12"/>
      <c r="L135" s="12"/>
      <c r="M135" s="12"/>
      <c r="N135" s="12">
        <v>1</v>
      </c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>
        <v>1</v>
      </c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1">
        <f t="shared" si="5"/>
        <v>2</v>
      </c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s="19" customFormat="1" ht="12.75">
      <c r="A136" s="19">
        <f>A134+1</f>
        <v>40190</v>
      </c>
      <c r="B136" s="19" t="s">
        <v>136</v>
      </c>
      <c r="C136" s="20">
        <v>0.15625</v>
      </c>
      <c r="D136" s="21">
        <v>1.75</v>
      </c>
      <c r="E136" s="21">
        <v>21</v>
      </c>
      <c r="F136" s="21"/>
      <c r="H136" s="21"/>
      <c r="I136" s="21"/>
      <c r="J136" s="21">
        <v>1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>
        <v>1</v>
      </c>
      <c r="AJ136" s="21"/>
      <c r="AK136" s="21"/>
      <c r="AL136" s="21">
        <f t="shared" si="5"/>
        <v>2</v>
      </c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</row>
    <row r="137" spans="1:50" s="13" customFormat="1" ht="12.75">
      <c r="A137" s="13" t="s">
        <v>137</v>
      </c>
      <c r="B137" s="13" t="s">
        <v>138</v>
      </c>
      <c r="C137" s="15">
        <v>0.40277777777777773</v>
      </c>
      <c r="D137" s="12">
        <v>2</v>
      </c>
      <c r="E137" s="12">
        <v>21</v>
      </c>
      <c r="F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>
        <v>1</v>
      </c>
      <c r="R137" s="12"/>
      <c r="S137" s="12"/>
      <c r="T137" s="12"/>
      <c r="U137" s="12"/>
      <c r="V137" s="12">
        <v>1</v>
      </c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1">
        <f t="shared" si="5"/>
        <v>2</v>
      </c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s="19" customFormat="1" ht="12.75">
      <c r="A138" s="19">
        <f>A136+1</f>
        <v>40191</v>
      </c>
      <c r="B138" s="19" t="s">
        <v>122</v>
      </c>
      <c r="C138" s="20">
        <v>0.16666666666666666</v>
      </c>
      <c r="D138" s="21">
        <v>2</v>
      </c>
      <c r="E138" s="21">
        <v>21</v>
      </c>
      <c r="F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>
        <v>1</v>
      </c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>
        <v>1</v>
      </c>
      <c r="AJ138" s="21"/>
      <c r="AK138" s="21"/>
      <c r="AL138" s="21">
        <f t="shared" si="5"/>
        <v>2</v>
      </c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</row>
    <row r="139" spans="1:50" s="13" customFormat="1" ht="12.75">
      <c r="A139" s="13" t="s">
        <v>139</v>
      </c>
      <c r="B139" s="13" t="s">
        <v>140</v>
      </c>
      <c r="C139" s="15">
        <v>0.3541666666666667</v>
      </c>
      <c r="D139" s="12">
        <v>1.66</v>
      </c>
      <c r="E139" s="12">
        <v>20</v>
      </c>
      <c r="F139" s="12"/>
      <c r="H139" s="12"/>
      <c r="I139" s="12"/>
      <c r="J139" s="12"/>
      <c r="K139" s="12"/>
      <c r="L139" s="12"/>
      <c r="M139" s="12"/>
      <c r="N139" s="12">
        <v>1</v>
      </c>
      <c r="O139" s="12"/>
      <c r="P139" s="12"/>
      <c r="Q139" s="12"/>
      <c r="R139" s="12"/>
      <c r="S139" s="12"/>
      <c r="T139" s="12">
        <v>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1">
        <f t="shared" si="5"/>
        <v>2</v>
      </c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s="19" customFormat="1" ht="13.5" customHeight="1">
      <c r="A140" s="19">
        <f>A138+1</f>
        <v>40192</v>
      </c>
      <c r="B140" s="19" t="s">
        <v>141</v>
      </c>
      <c r="C140" s="20">
        <v>0.20833333333333334</v>
      </c>
      <c r="D140" s="21">
        <v>1.66</v>
      </c>
      <c r="E140" s="21"/>
      <c r="F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>
        <v>2</v>
      </c>
      <c r="AG140" s="21"/>
      <c r="AH140" s="21"/>
      <c r="AI140" s="21"/>
      <c r="AJ140" s="21"/>
      <c r="AK140" s="21"/>
      <c r="AL140" s="21">
        <f t="shared" si="5"/>
        <v>2</v>
      </c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</row>
    <row r="141" spans="1:50" s="13" customFormat="1" ht="12.75">
      <c r="A141" s="13">
        <f>A140+1</f>
        <v>40193</v>
      </c>
      <c r="B141" s="13" t="s">
        <v>142</v>
      </c>
      <c r="C141" s="15">
        <v>0.16666666666666666</v>
      </c>
      <c r="D141" s="12">
        <v>1.66</v>
      </c>
      <c r="E141" s="12">
        <v>20</v>
      </c>
      <c r="F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>
        <v>1</v>
      </c>
      <c r="Y141" s="12"/>
      <c r="Z141" s="12"/>
      <c r="AA141" s="12"/>
      <c r="AB141" s="12"/>
      <c r="AC141" s="12"/>
      <c r="AD141" s="12">
        <v>1</v>
      </c>
      <c r="AE141" s="12"/>
      <c r="AF141" s="12"/>
      <c r="AG141" s="12"/>
      <c r="AH141" s="12"/>
      <c r="AI141" s="12"/>
      <c r="AJ141" s="12"/>
      <c r="AK141" s="12"/>
      <c r="AL141" s="21">
        <f t="shared" si="5"/>
        <v>2</v>
      </c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s="19" customFormat="1" ht="12.75">
      <c r="A142" s="19" t="s">
        <v>143</v>
      </c>
      <c r="B142" s="19" t="s">
        <v>61</v>
      </c>
      <c r="C142" s="20">
        <v>0.375</v>
      </c>
      <c r="D142" s="21">
        <v>1.66</v>
      </c>
      <c r="E142" s="21">
        <v>20</v>
      </c>
      <c r="F142" s="21"/>
      <c r="H142" s="21"/>
      <c r="I142" s="21"/>
      <c r="J142" s="21"/>
      <c r="K142" s="21"/>
      <c r="L142" s="21"/>
      <c r="M142" s="21"/>
      <c r="N142" s="21"/>
      <c r="O142" s="21">
        <v>1</v>
      </c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>
        <v>1</v>
      </c>
      <c r="AH142" s="21"/>
      <c r="AI142" s="21"/>
      <c r="AJ142" s="21"/>
      <c r="AK142" s="21"/>
      <c r="AL142" s="21">
        <f t="shared" si="5"/>
        <v>2</v>
      </c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</row>
    <row r="143" spans="1:50" s="13" customFormat="1" ht="12.75">
      <c r="A143" s="13">
        <f>A141+1</f>
        <v>40194</v>
      </c>
      <c r="B143" s="13" t="s">
        <v>144</v>
      </c>
      <c r="C143" s="15">
        <v>0.1875</v>
      </c>
      <c r="D143" s="12">
        <v>1.66</v>
      </c>
      <c r="E143" s="12">
        <v>19</v>
      </c>
      <c r="F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>
        <v>1</v>
      </c>
      <c r="V143" s="12"/>
      <c r="W143" s="12"/>
      <c r="X143" s="12">
        <v>1</v>
      </c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21">
        <f t="shared" si="5"/>
        <v>2</v>
      </c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s="19" customFormat="1" ht="12.75">
      <c r="A144" s="19" t="s">
        <v>145</v>
      </c>
      <c r="B144" s="19" t="s">
        <v>146</v>
      </c>
      <c r="C144" s="20">
        <v>0.375</v>
      </c>
      <c r="D144" s="21">
        <v>1.66</v>
      </c>
      <c r="E144" s="21">
        <v>19</v>
      </c>
      <c r="F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>
        <v>2</v>
      </c>
      <c r="AL144" s="21">
        <f t="shared" si="5"/>
        <v>2</v>
      </c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</row>
    <row r="145" spans="1:50" s="13" customFormat="1" ht="12.75">
      <c r="A145" s="13">
        <f>A143+1</f>
        <v>40195</v>
      </c>
      <c r="B145" s="13" t="s">
        <v>109</v>
      </c>
      <c r="C145" s="15">
        <v>0.16666666666666666</v>
      </c>
      <c r="D145" s="12">
        <v>1.66</v>
      </c>
      <c r="E145" s="12">
        <v>20</v>
      </c>
      <c r="F145" s="12"/>
      <c r="H145" s="12"/>
      <c r="I145" s="12"/>
      <c r="J145" s="12"/>
      <c r="K145" s="12"/>
      <c r="L145" s="12">
        <v>1</v>
      </c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>
        <v>1</v>
      </c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21">
        <f t="shared" si="5"/>
        <v>2</v>
      </c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s="19" customFormat="1" ht="12.75">
      <c r="A146" s="19" t="s">
        <v>147</v>
      </c>
      <c r="B146" s="19" t="s">
        <v>133</v>
      </c>
      <c r="C146" s="20">
        <v>0.375</v>
      </c>
      <c r="D146" s="21">
        <v>1.66</v>
      </c>
      <c r="E146" s="21">
        <v>20</v>
      </c>
      <c r="F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>
        <v>2</v>
      </c>
      <c r="AL146" s="21">
        <f t="shared" si="5"/>
        <v>2</v>
      </c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</row>
    <row r="147" spans="1:50" s="13" customFormat="1" ht="12.75">
      <c r="A147" s="13">
        <f>A145+1</f>
        <v>40196</v>
      </c>
      <c r="B147" s="13" t="s">
        <v>148</v>
      </c>
      <c r="C147" s="15">
        <v>0.16666666666666666</v>
      </c>
      <c r="D147" s="12">
        <v>1.66</v>
      </c>
      <c r="E147" s="12">
        <v>18</v>
      </c>
      <c r="F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>
        <v>1</v>
      </c>
      <c r="X147" s="12">
        <v>1</v>
      </c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21">
        <f t="shared" si="5"/>
        <v>2</v>
      </c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s="19" customFormat="1" ht="12.75">
      <c r="A148" s="19" t="s">
        <v>149</v>
      </c>
      <c r="B148" s="19" t="s">
        <v>150</v>
      </c>
      <c r="C148" s="20">
        <v>0.3854166666666667</v>
      </c>
      <c r="D148" s="21">
        <v>1.66</v>
      </c>
      <c r="E148" s="21">
        <v>17</v>
      </c>
      <c r="F148" s="21"/>
      <c r="H148" s="21"/>
      <c r="I148" s="21"/>
      <c r="J148" s="21"/>
      <c r="K148" s="21"/>
      <c r="L148" s="21"/>
      <c r="M148" s="21"/>
      <c r="N148" s="21"/>
      <c r="O148" s="21">
        <v>1</v>
      </c>
      <c r="P148" s="21"/>
      <c r="Q148" s="21"/>
      <c r="R148" s="21"/>
      <c r="S148" s="21"/>
      <c r="T148" s="21"/>
      <c r="U148" s="21"/>
      <c r="V148" s="21"/>
      <c r="W148" s="21"/>
      <c r="X148" s="21"/>
      <c r="Y148" s="21">
        <v>1</v>
      </c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>
        <f t="shared" si="5"/>
        <v>2</v>
      </c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</row>
    <row r="149" spans="1:50" s="13" customFormat="1" ht="12.75">
      <c r="A149" s="13">
        <f>A147+1</f>
        <v>40197</v>
      </c>
      <c r="B149" s="13" t="s">
        <v>151</v>
      </c>
      <c r="C149" s="15">
        <v>0.16666666666666666</v>
      </c>
      <c r="D149" s="12">
        <v>1.5</v>
      </c>
      <c r="E149" s="12">
        <v>18</v>
      </c>
      <c r="F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>
        <v>1</v>
      </c>
      <c r="AI149" s="12">
        <v>1</v>
      </c>
      <c r="AJ149" s="12"/>
      <c r="AK149" s="12"/>
      <c r="AL149" s="21">
        <f t="shared" si="5"/>
        <v>2</v>
      </c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s="19" customFormat="1" ht="12.75">
      <c r="A150" s="19" t="s">
        <v>152</v>
      </c>
      <c r="B150" s="19" t="s">
        <v>138</v>
      </c>
      <c r="C150" s="20">
        <v>0.4166666666666667</v>
      </c>
      <c r="D150" s="21">
        <v>1.66</v>
      </c>
      <c r="E150" s="21">
        <v>20</v>
      </c>
      <c r="F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>
        <v>1</v>
      </c>
      <c r="R150" s="21"/>
      <c r="S150" s="21"/>
      <c r="T150" s="21"/>
      <c r="U150" s="21"/>
      <c r="V150" s="21">
        <v>1</v>
      </c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>
        <f t="shared" si="5"/>
        <v>2</v>
      </c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</row>
    <row r="151" spans="1:50" s="13" customFormat="1" ht="12.75">
      <c r="A151" s="13">
        <f>A149+1</f>
        <v>40198</v>
      </c>
      <c r="B151" s="13" t="s">
        <v>153</v>
      </c>
      <c r="C151" s="15">
        <v>0.16666666666666666</v>
      </c>
      <c r="D151" s="12">
        <v>1.5</v>
      </c>
      <c r="E151" s="12">
        <v>18</v>
      </c>
      <c r="F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>
        <v>2</v>
      </c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21">
        <f t="shared" si="5"/>
        <v>2</v>
      </c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s="19" customFormat="1" ht="12.75">
      <c r="A152" s="19">
        <f>A151+1</f>
        <v>40199</v>
      </c>
      <c r="B152" s="19" t="s">
        <v>141</v>
      </c>
      <c r="C152" s="20">
        <v>0.20833333333333334</v>
      </c>
      <c r="D152" s="21">
        <v>1.1</v>
      </c>
      <c r="E152" s="21">
        <v>16</v>
      </c>
      <c r="F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>
        <v>2</v>
      </c>
      <c r="AG152" s="21"/>
      <c r="AH152" s="21"/>
      <c r="AI152" s="21"/>
      <c r="AJ152" s="21"/>
      <c r="AK152" s="21"/>
      <c r="AL152" s="21">
        <f t="shared" si="5"/>
        <v>2</v>
      </c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</row>
    <row r="153" spans="1:50" s="13" customFormat="1" ht="12.75">
      <c r="A153" s="13">
        <f>A152+1</f>
        <v>40200</v>
      </c>
      <c r="B153" s="13" t="s">
        <v>155</v>
      </c>
      <c r="C153" s="15">
        <v>0.16666666666666666</v>
      </c>
      <c r="D153" s="12">
        <v>1.5</v>
      </c>
      <c r="E153" s="12">
        <v>15</v>
      </c>
      <c r="F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>
        <v>1</v>
      </c>
      <c r="Y153" s="12"/>
      <c r="Z153" s="12"/>
      <c r="AA153" s="12"/>
      <c r="AB153" s="12"/>
      <c r="AC153" s="12"/>
      <c r="AD153" s="12">
        <v>1</v>
      </c>
      <c r="AE153" s="12"/>
      <c r="AF153" s="12"/>
      <c r="AG153" s="12"/>
      <c r="AH153" s="12"/>
      <c r="AI153" s="12"/>
      <c r="AJ153" s="12"/>
      <c r="AK153" s="12"/>
      <c r="AL153" s="21">
        <f t="shared" si="5"/>
        <v>2</v>
      </c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s="19" customFormat="1" ht="12.75">
      <c r="A154" s="19" t="s">
        <v>156</v>
      </c>
      <c r="B154" s="19" t="s">
        <v>61</v>
      </c>
      <c r="C154" s="20">
        <v>0.375</v>
      </c>
      <c r="D154" s="21">
        <v>1.5</v>
      </c>
      <c r="E154" s="21">
        <v>14</v>
      </c>
      <c r="F154" s="21"/>
      <c r="H154" s="21"/>
      <c r="I154" s="21"/>
      <c r="J154" s="21"/>
      <c r="K154" s="21"/>
      <c r="L154" s="21"/>
      <c r="M154" s="21"/>
      <c r="N154" s="21"/>
      <c r="O154" s="21">
        <v>1</v>
      </c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>
        <v>1</v>
      </c>
      <c r="AH154" s="21"/>
      <c r="AI154" s="21"/>
      <c r="AJ154" s="21"/>
      <c r="AK154" s="21"/>
      <c r="AL154" s="21">
        <f t="shared" si="5"/>
        <v>2</v>
      </c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</row>
    <row r="155" spans="1:50" s="13" customFormat="1" ht="12.75">
      <c r="A155" s="13">
        <f>A153+1</f>
        <v>40201</v>
      </c>
      <c r="B155" s="13" t="s">
        <v>157</v>
      </c>
      <c r="C155" s="15">
        <v>0.16666666666666666</v>
      </c>
      <c r="D155" s="12">
        <v>1.5</v>
      </c>
      <c r="E155" s="12">
        <v>15</v>
      </c>
      <c r="F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>
        <v>2</v>
      </c>
      <c r="AI155" s="12"/>
      <c r="AJ155" s="12"/>
      <c r="AK155" s="12"/>
      <c r="AL155" s="21">
        <f t="shared" si="5"/>
        <v>2</v>
      </c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s="19" customFormat="1" ht="12.75">
      <c r="A156" s="19" t="s">
        <v>158</v>
      </c>
      <c r="B156" s="19" t="s">
        <v>146</v>
      </c>
      <c r="C156" s="20">
        <v>0.375</v>
      </c>
      <c r="D156" s="21">
        <v>1.66</v>
      </c>
      <c r="E156" s="21">
        <v>15</v>
      </c>
      <c r="F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>
        <v>2</v>
      </c>
      <c r="AL156" s="21">
        <f t="shared" si="5"/>
        <v>2</v>
      </c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</row>
    <row r="157" spans="1:50" s="13" customFormat="1" ht="12.75">
      <c r="A157" s="13">
        <f>A155+1</f>
        <v>40202</v>
      </c>
      <c r="B157" s="17" t="s">
        <v>38</v>
      </c>
      <c r="C157" s="15">
        <v>0.20833333333333334</v>
      </c>
      <c r="D157" s="12">
        <v>1.5</v>
      </c>
      <c r="E157" s="12">
        <v>15</v>
      </c>
      <c r="F157" s="12"/>
      <c r="H157" s="12">
        <v>2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21">
        <f t="shared" si="5"/>
        <v>2</v>
      </c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s="19" customFormat="1" ht="12.75">
      <c r="A158" s="19" t="s">
        <v>159</v>
      </c>
      <c r="B158" s="22" t="s">
        <v>146</v>
      </c>
      <c r="C158" s="20">
        <v>0.375</v>
      </c>
      <c r="D158" s="21">
        <v>1.66</v>
      </c>
      <c r="E158" s="21">
        <v>15</v>
      </c>
      <c r="F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>
        <v>2</v>
      </c>
      <c r="AL158" s="21">
        <f t="shared" si="5"/>
        <v>2</v>
      </c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</row>
    <row r="159" spans="1:50" s="13" customFormat="1" ht="12.75">
      <c r="A159" s="13">
        <f>A157+1</f>
        <v>40203</v>
      </c>
      <c r="B159" s="13" t="s">
        <v>160</v>
      </c>
      <c r="C159" s="15">
        <v>0.1875</v>
      </c>
      <c r="D159" s="12">
        <v>1.66</v>
      </c>
      <c r="E159" s="12">
        <v>15</v>
      </c>
      <c r="F159" s="12"/>
      <c r="H159" s="12"/>
      <c r="I159" s="12"/>
      <c r="J159" s="12"/>
      <c r="K159" s="12"/>
      <c r="L159" s="12"/>
      <c r="M159" s="12">
        <v>1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>
        <v>1</v>
      </c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21">
        <f t="shared" si="5"/>
        <v>2</v>
      </c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s="19" customFormat="1" ht="12.75">
      <c r="A160" s="19" t="s">
        <v>161</v>
      </c>
      <c r="B160" s="19" t="s">
        <v>162</v>
      </c>
      <c r="C160" s="20">
        <v>0.3645833333333333</v>
      </c>
      <c r="D160" s="21">
        <v>1</v>
      </c>
      <c r="E160" s="21">
        <v>13</v>
      </c>
      <c r="F160" s="21"/>
      <c r="H160" s="21"/>
      <c r="I160" s="21"/>
      <c r="J160" s="21"/>
      <c r="K160" s="21"/>
      <c r="L160" s="21"/>
      <c r="M160" s="21"/>
      <c r="N160" s="21">
        <v>1</v>
      </c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>
        <f t="shared" si="5"/>
        <v>1</v>
      </c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</row>
    <row r="161" spans="1:50" s="13" customFormat="1" ht="12.75">
      <c r="A161" s="13">
        <f>A159+1</f>
        <v>40204</v>
      </c>
      <c r="B161" s="17" t="s">
        <v>163</v>
      </c>
      <c r="C161" s="15">
        <v>0.16666666666666666</v>
      </c>
      <c r="D161" s="12">
        <v>1.25</v>
      </c>
      <c r="E161" s="12">
        <v>13</v>
      </c>
      <c r="F161" s="12"/>
      <c r="H161" s="12"/>
      <c r="I161" s="12"/>
      <c r="J161" s="12">
        <v>1</v>
      </c>
      <c r="K161" s="12"/>
      <c r="L161" s="12"/>
      <c r="M161" s="12"/>
      <c r="N161" s="12"/>
      <c r="O161" s="12"/>
      <c r="P161" s="12"/>
      <c r="Q161" s="12"/>
      <c r="R161" s="12"/>
      <c r="S161" s="12">
        <v>1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21">
        <f t="shared" si="5"/>
        <v>2</v>
      </c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s="19" customFormat="1" ht="13.5" customHeight="1">
      <c r="A162" s="19">
        <f>A161+1</f>
        <v>40205</v>
      </c>
      <c r="B162" s="22" t="s">
        <v>164</v>
      </c>
      <c r="C162" s="20">
        <v>0.375</v>
      </c>
      <c r="D162" s="21">
        <v>1.5</v>
      </c>
      <c r="E162" s="21">
        <v>15</v>
      </c>
      <c r="F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>
        <v>1</v>
      </c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>
        <f t="shared" si="5"/>
        <v>1</v>
      </c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</row>
    <row r="163" spans="1:50" s="13" customFormat="1" ht="13.5" customHeight="1">
      <c r="A163" s="13" t="s">
        <v>165</v>
      </c>
      <c r="B163" s="17" t="s">
        <v>124</v>
      </c>
      <c r="C163" s="15">
        <v>0.3958333333333333</v>
      </c>
      <c r="D163" s="12">
        <v>1.5</v>
      </c>
      <c r="E163" s="12">
        <v>13</v>
      </c>
      <c r="F163" s="12"/>
      <c r="H163" s="12"/>
      <c r="I163" s="12"/>
      <c r="J163" s="12">
        <v>1</v>
      </c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21">
        <f t="shared" si="5"/>
        <v>1</v>
      </c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s="19" customFormat="1" ht="13.5" customHeight="1">
      <c r="A164" s="19">
        <f>A162+1</f>
        <v>40206</v>
      </c>
      <c r="B164" s="22" t="s">
        <v>166</v>
      </c>
      <c r="C164" s="20">
        <v>0.17708333333333334</v>
      </c>
      <c r="D164" s="21">
        <v>1.25</v>
      </c>
      <c r="E164" s="21">
        <v>13</v>
      </c>
      <c r="F164" s="21"/>
      <c r="H164" s="21"/>
      <c r="I164" s="21"/>
      <c r="J164" s="21"/>
      <c r="K164" s="21"/>
      <c r="L164" s="21">
        <v>1</v>
      </c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>
        <v>1</v>
      </c>
      <c r="AG164" s="21"/>
      <c r="AH164" s="21"/>
      <c r="AI164" s="21"/>
      <c r="AJ164" s="21"/>
      <c r="AK164" s="21"/>
      <c r="AL164" s="21">
        <f t="shared" si="5"/>
        <v>2</v>
      </c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</row>
    <row r="165" spans="1:50" s="13" customFormat="1" ht="13.5" customHeight="1">
      <c r="A165" s="13">
        <f>A164+1</f>
        <v>40207</v>
      </c>
      <c r="B165" s="17" t="s">
        <v>167</v>
      </c>
      <c r="C165" s="15">
        <v>0.16666666666666666</v>
      </c>
      <c r="D165" s="12">
        <v>1.5</v>
      </c>
      <c r="E165" s="12">
        <v>13</v>
      </c>
      <c r="F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>
        <v>1</v>
      </c>
      <c r="AI165" s="12"/>
      <c r="AJ165" s="12"/>
      <c r="AK165" s="12"/>
      <c r="AL165" s="21">
        <f t="shared" si="5"/>
        <v>1</v>
      </c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s="19" customFormat="1" ht="13.5" customHeight="1">
      <c r="A166" s="19" t="s">
        <v>168</v>
      </c>
      <c r="B166" s="22" t="s">
        <v>61</v>
      </c>
      <c r="C166" s="20">
        <v>0.3854166666666667</v>
      </c>
      <c r="D166" s="21">
        <v>1.25</v>
      </c>
      <c r="E166" s="21">
        <v>13</v>
      </c>
      <c r="F166" s="21"/>
      <c r="H166" s="21"/>
      <c r="I166" s="21"/>
      <c r="J166" s="21"/>
      <c r="K166" s="21"/>
      <c r="L166" s="21"/>
      <c r="M166" s="21"/>
      <c r="N166" s="21"/>
      <c r="O166" s="21">
        <v>1</v>
      </c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>
        <v>1</v>
      </c>
      <c r="AH166" s="21"/>
      <c r="AI166" s="21"/>
      <c r="AJ166" s="21"/>
      <c r="AK166" s="21"/>
      <c r="AL166" s="21">
        <f t="shared" si="5"/>
        <v>2</v>
      </c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</row>
    <row r="167" spans="1:50" s="13" customFormat="1" ht="13.5" customHeight="1">
      <c r="A167" s="13">
        <f>A165+1</f>
        <v>40208</v>
      </c>
      <c r="B167" s="17" t="s">
        <v>169</v>
      </c>
      <c r="C167" s="15">
        <v>0.1875</v>
      </c>
      <c r="D167" s="12">
        <v>1.25</v>
      </c>
      <c r="E167" s="12">
        <v>13</v>
      </c>
      <c r="F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>
        <v>2</v>
      </c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21">
        <f t="shared" si="5"/>
        <v>2</v>
      </c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s="19" customFormat="1" ht="13.5" customHeight="1">
      <c r="A168" s="19" t="s">
        <v>170</v>
      </c>
      <c r="B168" s="22" t="s">
        <v>33</v>
      </c>
      <c r="C168" s="20">
        <v>0.34375</v>
      </c>
      <c r="D168" s="21">
        <v>1.66</v>
      </c>
      <c r="E168" s="21">
        <v>12</v>
      </c>
      <c r="F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>
        <v>2</v>
      </c>
      <c r="AL168" s="21">
        <f t="shared" si="5"/>
        <v>2</v>
      </c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</row>
    <row r="169" spans="1:50" s="13" customFormat="1" ht="12.75">
      <c r="A169" s="13">
        <f>A167+1</f>
        <v>40209</v>
      </c>
      <c r="B169" s="17" t="s">
        <v>38</v>
      </c>
      <c r="C169" s="15">
        <v>0.16666666666666666</v>
      </c>
      <c r="D169" s="12">
        <v>3</v>
      </c>
      <c r="E169" s="12">
        <v>29</v>
      </c>
      <c r="F169" s="12"/>
      <c r="H169" s="12">
        <v>2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21">
        <f t="shared" si="5"/>
        <v>2</v>
      </c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s="19" customFormat="1" ht="12.75">
      <c r="A170" s="19">
        <f aca="true" t="shared" si="6" ref="A170:A211">A169+1</f>
        <v>40210</v>
      </c>
      <c r="B170" s="22" t="s">
        <v>171</v>
      </c>
      <c r="C170" s="20">
        <v>0.1875</v>
      </c>
      <c r="D170" s="21">
        <v>3</v>
      </c>
      <c r="E170" s="21">
        <v>30</v>
      </c>
      <c r="F170" s="21"/>
      <c r="H170" s="21"/>
      <c r="I170" s="21"/>
      <c r="J170" s="21"/>
      <c r="K170" s="21"/>
      <c r="L170" s="21">
        <v>1</v>
      </c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>
        <v>1</v>
      </c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>
        <f t="shared" si="5"/>
        <v>2</v>
      </c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</row>
    <row r="171" spans="1:50" s="13" customFormat="1" ht="12.75">
      <c r="A171" s="13">
        <f t="shared" si="6"/>
        <v>40211</v>
      </c>
      <c r="B171" s="17" t="s">
        <v>172</v>
      </c>
      <c r="C171" s="15">
        <v>0.16666666666666666</v>
      </c>
      <c r="D171" s="12">
        <v>3</v>
      </c>
      <c r="E171" s="12">
        <v>31</v>
      </c>
      <c r="F171" s="12"/>
      <c r="H171" s="12"/>
      <c r="I171" s="12"/>
      <c r="J171" s="12">
        <v>1</v>
      </c>
      <c r="K171" s="12"/>
      <c r="L171" s="12"/>
      <c r="M171" s="12"/>
      <c r="N171" s="12"/>
      <c r="O171" s="12"/>
      <c r="P171" s="12"/>
      <c r="Q171" s="12"/>
      <c r="R171" s="12"/>
      <c r="S171" s="12">
        <v>1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21">
        <f t="shared" si="5"/>
        <v>2</v>
      </c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s="19" customFormat="1" ht="12.75">
      <c r="A172" s="19">
        <f t="shared" si="6"/>
        <v>40212</v>
      </c>
      <c r="B172" s="22" t="s">
        <v>106</v>
      </c>
      <c r="C172" s="20">
        <v>0.16666666666666666</v>
      </c>
      <c r="D172" s="21">
        <v>3</v>
      </c>
      <c r="E172" s="21">
        <v>31</v>
      </c>
      <c r="F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>
        <v>1</v>
      </c>
      <c r="T172" s="21"/>
      <c r="U172" s="21"/>
      <c r="V172" s="21"/>
      <c r="W172" s="21"/>
      <c r="X172" s="21"/>
      <c r="Y172" s="21"/>
      <c r="Z172" s="21">
        <v>1</v>
      </c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>
        <f t="shared" si="5"/>
        <v>2</v>
      </c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</row>
    <row r="173" spans="1:50" s="13" customFormat="1" ht="12.75">
      <c r="A173" s="13">
        <f t="shared" si="6"/>
        <v>40213</v>
      </c>
      <c r="B173" s="17" t="s">
        <v>173</v>
      </c>
      <c r="C173" s="15">
        <v>0.21875</v>
      </c>
      <c r="D173" s="12">
        <v>3</v>
      </c>
      <c r="E173" s="12">
        <v>24</v>
      </c>
      <c r="F173" s="12"/>
      <c r="H173" s="12"/>
      <c r="I173" s="12"/>
      <c r="J173" s="12"/>
      <c r="K173" s="12"/>
      <c r="L173" s="12">
        <v>1</v>
      </c>
      <c r="M173" s="12"/>
      <c r="N173" s="12">
        <v>1</v>
      </c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21">
        <f t="shared" si="5"/>
        <v>2</v>
      </c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s="19" customFormat="1" ht="12.75">
      <c r="A174" s="19">
        <f t="shared" si="6"/>
        <v>40214</v>
      </c>
      <c r="B174" s="22" t="s">
        <v>174</v>
      </c>
      <c r="C174" s="20">
        <v>0.16666666666666666</v>
      </c>
      <c r="D174" s="21">
        <v>3</v>
      </c>
      <c r="E174" s="21">
        <v>29</v>
      </c>
      <c r="F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>
        <v>1</v>
      </c>
      <c r="Y174" s="21"/>
      <c r="Z174" s="21">
        <v>1</v>
      </c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>
        <f t="shared" si="5"/>
        <v>2</v>
      </c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</row>
    <row r="175" spans="1:50" s="13" customFormat="1" ht="12.75">
      <c r="A175" s="13">
        <f t="shared" si="6"/>
        <v>40215</v>
      </c>
      <c r="B175" s="17" t="s">
        <v>175</v>
      </c>
      <c r="C175" s="15">
        <v>0.17708333333333334</v>
      </c>
      <c r="D175" s="12">
        <v>3</v>
      </c>
      <c r="E175" s="12">
        <v>30</v>
      </c>
      <c r="F175" s="12"/>
      <c r="H175" s="12"/>
      <c r="I175" s="12"/>
      <c r="J175" s="12"/>
      <c r="K175" s="12"/>
      <c r="L175" s="12">
        <v>1</v>
      </c>
      <c r="M175" s="12"/>
      <c r="N175" s="12">
        <v>1</v>
      </c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21">
        <f t="shared" si="5"/>
        <v>2</v>
      </c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s="19" customFormat="1" ht="12.75">
      <c r="A176" s="19">
        <f t="shared" si="6"/>
        <v>40216</v>
      </c>
      <c r="B176" s="22" t="s">
        <v>83</v>
      </c>
      <c r="C176" s="20">
        <v>0.11458333333333333</v>
      </c>
      <c r="D176" s="21">
        <v>2.5</v>
      </c>
      <c r="E176" s="21">
        <v>31</v>
      </c>
      <c r="F176" s="21"/>
      <c r="H176" s="21"/>
      <c r="I176" s="21"/>
      <c r="J176" s="21"/>
      <c r="K176" s="21">
        <v>1</v>
      </c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>
        <v>1</v>
      </c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>
        <f t="shared" si="5"/>
        <v>2</v>
      </c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</row>
    <row r="177" spans="1:50" s="13" customFormat="1" ht="12.75">
      <c r="A177" s="13">
        <f t="shared" si="6"/>
        <v>40217</v>
      </c>
      <c r="B177" s="17" t="s">
        <v>176</v>
      </c>
      <c r="C177" s="15">
        <v>0.1875</v>
      </c>
      <c r="D177" s="12">
        <v>3.75</v>
      </c>
      <c r="E177" s="12">
        <v>31</v>
      </c>
      <c r="F177" s="12"/>
      <c r="H177" s="12"/>
      <c r="I177" s="12"/>
      <c r="J177" s="12"/>
      <c r="K177" s="12"/>
      <c r="L177" s="12">
        <v>1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>
        <v>1</v>
      </c>
      <c r="AJ177" s="12"/>
      <c r="AK177" s="12"/>
      <c r="AL177" s="21">
        <f t="shared" si="5"/>
        <v>2</v>
      </c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s="19" customFormat="1" ht="12.75">
      <c r="A178" s="19">
        <f t="shared" si="6"/>
        <v>40218</v>
      </c>
      <c r="B178" s="22" t="s">
        <v>177</v>
      </c>
      <c r="C178" s="20">
        <v>0.11458333333333333</v>
      </c>
      <c r="D178" s="21">
        <v>3.5</v>
      </c>
      <c r="E178" s="21">
        <v>30</v>
      </c>
      <c r="F178" s="21"/>
      <c r="H178" s="21"/>
      <c r="I178" s="21"/>
      <c r="J178" s="21"/>
      <c r="K178" s="21"/>
      <c r="L178" s="21"/>
      <c r="M178" s="21"/>
      <c r="N178" s="21"/>
      <c r="O178" s="21">
        <v>1</v>
      </c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>
        <v>1</v>
      </c>
      <c r="AG178" s="21"/>
      <c r="AH178" s="21"/>
      <c r="AI178" s="21"/>
      <c r="AJ178" s="21"/>
      <c r="AK178" s="21"/>
      <c r="AL178" s="21">
        <f t="shared" si="5"/>
        <v>2</v>
      </c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</row>
    <row r="179" spans="1:50" s="13" customFormat="1" ht="12.75">
      <c r="A179" s="13">
        <f t="shared" si="6"/>
        <v>40219</v>
      </c>
      <c r="B179" s="13" t="s">
        <v>178</v>
      </c>
      <c r="C179" s="15">
        <v>0.1875</v>
      </c>
      <c r="D179" s="12">
        <v>3.5</v>
      </c>
      <c r="E179" s="12">
        <v>32</v>
      </c>
      <c r="F179" s="12"/>
      <c r="H179" s="12"/>
      <c r="I179" s="12"/>
      <c r="J179" s="12"/>
      <c r="K179" s="12"/>
      <c r="L179" s="12"/>
      <c r="M179" s="12"/>
      <c r="N179" s="12"/>
      <c r="O179" s="12"/>
      <c r="P179" s="12">
        <v>1</v>
      </c>
      <c r="Q179" s="12"/>
      <c r="R179" s="12"/>
      <c r="S179" s="12"/>
      <c r="T179" s="12"/>
      <c r="U179" s="12"/>
      <c r="V179" s="12"/>
      <c r="W179" s="12"/>
      <c r="X179" s="12"/>
      <c r="Y179" s="12"/>
      <c r="Z179" s="12">
        <v>1</v>
      </c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21">
        <f t="shared" si="5"/>
        <v>2</v>
      </c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s="19" customFormat="1" ht="12.75">
      <c r="A180" s="19">
        <f t="shared" si="6"/>
        <v>40220</v>
      </c>
      <c r="B180" s="22" t="s">
        <v>141</v>
      </c>
      <c r="C180" s="20">
        <v>0.21875</v>
      </c>
      <c r="D180" s="21">
        <v>3</v>
      </c>
      <c r="E180" s="21">
        <v>32</v>
      </c>
      <c r="F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>
        <v>2</v>
      </c>
      <c r="AG180" s="21"/>
      <c r="AH180" s="21"/>
      <c r="AI180" s="21"/>
      <c r="AJ180" s="21"/>
      <c r="AK180" s="21"/>
      <c r="AL180" s="21">
        <f t="shared" si="5"/>
        <v>2</v>
      </c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</row>
    <row r="181" spans="1:50" s="13" customFormat="1" ht="12.75">
      <c r="A181" s="13">
        <f t="shared" si="6"/>
        <v>40221</v>
      </c>
      <c r="B181" s="17" t="s">
        <v>73</v>
      </c>
      <c r="C181" s="15">
        <v>0.17708333333333334</v>
      </c>
      <c r="D181" s="12">
        <v>2.66</v>
      </c>
      <c r="E181" s="12">
        <v>32</v>
      </c>
      <c r="F181" s="12"/>
      <c r="H181" s="12"/>
      <c r="I181" s="12">
        <v>2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21">
        <f t="shared" si="5"/>
        <v>2</v>
      </c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s="19" customFormat="1" ht="12.75">
      <c r="A182" s="19">
        <f t="shared" si="6"/>
        <v>40222</v>
      </c>
      <c r="B182" s="22" t="s">
        <v>61</v>
      </c>
      <c r="C182" s="20">
        <v>0.10416666666666667</v>
      </c>
      <c r="D182" s="21">
        <v>3</v>
      </c>
      <c r="E182" s="21">
        <v>28</v>
      </c>
      <c r="F182" s="21"/>
      <c r="H182" s="21"/>
      <c r="I182" s="21"/>
      <c r="J182" s="21"/>
      <c r="K182" s="21"/>
      <c r="L182" s="21"/>
      <c r="M182" s="21"/>
      <c r="N182" s="21"/>
      <c r="O182" s="21">
        <v>1</v>
      </c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>
        <v>1</v>
      </c>
      <c r="AH182" s="21"/>
      <c r="AI182" s="21"/>
      <c r="AJ182" s="21"/>
      <c r="AK182" s="21"/>
      <c r="AL182" s="21">
        <f t="shared" si="5"/>
        <v>2</v>
      </c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</row>
    <row r="183" spans="1:50" s="13" customFormat="1" ht="12.75">
      <c r="A183" s="13">
        <f t="shared" si="6"/>
        <v>40223</v>
      </c>
      <c r="B183" s="17" t="s">
        <v>179</v>
      </c>
      <c r="C183" s="15">
        <v>0.16666666666666666</v>
      </c>
      <c r="D183" s="12">
        <v>3</v>
      </c>
      <c r="E183" s="12">
        <v>31</v>
      </c>
      <c r="F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>
        <v>1</v>
      </c>
      <c r="Z183" s="12">
        <v>1</v>
      </c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21">
        <f t="shared" si="5"/>
        <v>2</v>
      </c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s="19" customFormat="1" ht="12.75">
      <c r="A184" s="19">
        <f t="shared" si="6"/>
        <v>40224</v>
      </c>
      <c r="B184" s="22" t="s">
        <v>83</v>
      </c>
      <c r="C184" s="20">
        <v>0.16666666666666666</v>
      </c>
      <c r="D184" s="21">
        <v>3</v>
      </c>
      <c r="E184" s="21">
        <v>31</v>
      </c>
      <c r="F184" s="21"/>
      <c r="H184" s="21"/>
      <c r="I184" s="21"/>
      <c r="J184" s="21"/>
      <c r="K184" s="21">
        <v>1</v>
      </c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>
        <v>1</v>
      </c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>
        <f t="shared" si="5"/>
        <v>2</v>
      </c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</row>
    <row r="185" spans="1:50" s="13" customFormat="1" ht="12.75">
      <c r="A185" s="13">
        <f t="shared" si="6"/>
        <v>40225</v>
      </c>
      <c r="B185" s="17" t="s">
        <v>180</v>
      </c>
      <c r="C185" s="15">
        <v>0.08333333333333333</v>
      </c>
      <c r="D185" s="12">
        <v>3</v>
      </c>
      <c r="E185" s="12">
        <v>28</v>
      </c>
      <c r="F185" s="12"/>
      <c r="H185" s="12"/>
      <c r="I185" s="12"/>
      <c r="J185" s="12"/>
      <c r="K185" s="12"/>
      <c r="L185" s="12"/>
      <c r="M185" s="12"/>
      <c r="N185" s="12">
        <v>1</v>
      </c>
      <c r="O185" s="12"/>
      <c r="P185" s="12"/>
      <c r="Q185" s="12"/>
      <c r="R185" s="12">
        <v>1</v>
      </c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21">
        <f t="shared" si="5"/>
        <v>2</v>
      </c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s="19" customFormat="1" ht="12.75">
      <c r="A186" s="19">
        <f t="shared" si="6"/>
        <v>40226</v>
      </c>
      <c r="B186" s="22" t="s">
        <v>181</v>
      </c>
      <c r="C186" s="20">
        <v>0.16874999999999998</v>
      </c>
      <c r="D186" s="21">
        <v>3</v>
      </c>
      <c r="E186" s="21">
        <v>30</v>
      </c>
      <c r="F186" s="21"/>
      <c r="H186" s="21"/>
      <c r="I186" s="21"/>
      <c r="J186" s="21"/>
      <c r="K186" s="21"/>
      <c r="L186" s="21"/>
      <c r="M186" s="21"/>
      <c r="N186" s="21"/>
      <c r="O186" s="21"/>
      <c r="P186" s="21">
        <v>1</v>
      </c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>
        <v>1</v>
      </c>
      <c r="AG186" s="21"/>
      <c r="AH186" s="21"/>
      <c r="AI186" s="21"/>
      <c r="AJ186" s="21"/>
      <c r="AK186" s="21"/>
      <c r="AL186" s="21">
        <f t="shared" si="5"/>
        <v>2</v>
      </c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</row>
    <row r="187" spans="1:50" s="13" customFormat="1" ht="12.75">
      <c r="A187" s="13">
        <f t="shared" si="6"/>
        <v>40227</v>
      </c>
      <c r="B187" s="17" t="s">
        <v>141</v>
      </c>
      <c r="C187" s="15">
        <v>0.21875</v>
      </c>
      <c r="D187" s="12">
        <v>3</v>
      </c>
      <c r="E187" s="12">
        <v>30</v>
      </c>
      <c r="F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>
        <v>2</v>
      </c>
      <c r="AG187" s="12"/>
      <c r="AH187" s="12"/>
      <c r="AI187" s="12"/>
      <c r="AJ187" s="12"/>
      <c r="AK187" s="12"/>
      <c r="AL187" s="21">
        <f t="shared" si="5"/>
        <v>2</v>
      </c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s="19" customFormat="1" ht="12.75">
      <c r="A188" s="19">
        <f t="shared" si="6"/>
        <v>40228</v>
      </c>
      <c r="B188" s="22" t="s">
        <v>182</v>
      </c>
      <c r="C188" s="20">
        <v>0.08541666666666665</v>
      </c>
      <c r="D188" s="21">
        <v>3</v>
      </c>
      <c r="E188" s="21">
        <v>31</v>
      </c>
      <c r="F188" s="21"/>
      <c r="H188" s="21"/>
      <c r="I188" s="21"/>
      <c r="J188" s="21"/>
      <c r="K188" s="21"/>
      <c r="L188" s="21"/>
      <c r="M188" s="21"/>
      <c r="N188" s="21"/>
      <c r="O188" s="21">
        <v>1</v>
      </c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>
        <v>1</v>
      </c>
      <c r="AH188" s="21"/>
      <c r="AI188" s="21"/>
      <c r="AJ188" s="21"/>
      <c r="AK188" s="21"/>
      <c r="AL188" s="21">
        <f t="shared" si="5"/>
        <v>2</v>
      </c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</row>
    <row r="189" spans="1:50" s="13" customFormat="1" ht="12.75">
      <c r="A189" s="13">
        <f t="shared" si="6"/>
        <v>40229</v>
      </c>
      <c r="B189" s="17" t="s">
        <v>183</v>
      </c>
      <c r="C189" s="15">
        <v>0.16666666666666666</v>
      </c>
      <c r="D189" s="12">
        <v>3</v>
      </c>
      <c r="E189" s="12">
        <v>30</v>
      </c>
      <c r="F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>
        <v>1</v>
      </c>
      <c r="AA189" s="12"/>
      <c r="AB189" s="12"/>
      <c r="AC189" s="12">
        <v>1</v>
      </c>
      <c r="AD189" s="12"/>
      <c r="AE189" s="12"/>
      <c r="AF189" s="12"/>
      <c r="AG189" s="12"/>
      <c r="AH189" s="12"/>
      <c r="AI189" s="12"/>
      <c r="AJ189" s="12"/>
      <c r="AK189" s="12"/>
      <c r="AL189" s="21">
        <f t="shared" si="5"/>
        <v>2</v>
      </c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s="19" customFormat="1" ht="12.75">
      <c r="A190" s="19">
        <f t="shared" si="6"/>
        <v>40230</v>
      </c>
      <c r="B190" s="22" t="s">
        <v>184</v>
      </c>
      <c r="C190" s="20">
        <v>0.16666666666666666</v>
      </c>
      <c r="D190" s="21">
        <v>3</v>
      </c>
      <c r="E190" s="21">
        <v>29</v>
      </c>
      <c r="F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>
        <v>1</v>
      </c>
      <c r="U190" s="21"/>
      <c r="V190" s="21"/>
      <c r="W190" s="21"/>
      <c r="X190" s="21">
        <v>1</v>
      </c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>
        <f t="shared" si="5"/>
        <v>2</v>
      </c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</row>
    <row r="191" spans="1:50" s="13" customFormat="1" ht="12.75">
      <c r="A191" s="13">
        <f t="shared" si="6"/>
        <v>40231</v>
      </c>
      <c r="B191" s="17" t="s">
        <v>109</v>
      </c>
      <c r="C191" s="15">
        <v>0.16874999999999998</v>
      </c>
      <c r="D191" s="12">
        <v>3</v>
      </c>
      <c r="E191" s="12">
        <v>29</v>
      </c>
      <c r="F191" s="12"/>
      <c r="H191" s="12"/>
      <c r="I191" s="12"/>
      <c r="J191" s="12"/>
      <c r="K191" s="12"/>
      <c r="L191" s="12">
        <v>1</v>
      </c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>
        <v>1</v>
      </c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21">
        <f t="shared" si="5"/>
        <v>2</v>
      </c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s="19" customFormat="1" ht="12.75">
      <c r="A192" s="19">
        <f t="shared" si="6"/>
        <v>40232</v>
      </c>
      <c r="B192" s="22" t="s">
        <v>128</v>
      </c>
      <c r="C192" s="20">
        <v>0.16874999999999998</v>
      </c>
      <c r="D192" s="21">
        <v>0</v>
      </c>
      <c r="E192" s="21">
        <v>29</v>
      </c>
      <c r="F192" s="21"/>
      <c r="H192" s="21"/>
      <c r="I192" s="21"/>
      <c r="J192" s="21"/>
      <c r="K192" s="21"/>
      <c r="L192" s="21"/>
      <c r="M192" s="21"/>
      <c r="N192" s="21">
        <v>1</v>
      </c>
      <c r="O192" s="21"/>
      <c r="P192" s="21"/>
      <c r="Q192" s="21"/>
      <c r="R192" s="21"/>
      <c r="S192" s="21"/>
      <c r="T192" s="21"/>
      <c r="U192" s="21"/>
      <c r="V192" s="21"/>
      <c r="W192" s="21"/>
      <c r="X192" s="21">
        <v>1</v>
      </c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>
        <f t="shared" si="5"/>
        <v>2</v>
      </c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</row>
    <row r="193" spans="1:50" s="13" customFormat="1" ht="12.75">
      <c r="A193" s="13">
        <f t="shared" si="6"/>
        <v>40233</v>
      </c>
      <c r="B193" s="14"/>
      <c r="C193" s="15"/>
      <c r="D193" s="12"/>
      <c r="E193" s="12"/>
      <c r="F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21">
        <f t="shared" si="5"/>
        <v>0</v>
      </c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s="19" customFormat="1" ht="12.75">
      <c r="A194" s="19">
        <f t="shared" si="6"/>
        <v>40234</v>
      </c>
      <c r="B194" s="22" t="s">
        <v>185</v>
      </c>
      <c r="C194" s="20">
        <v>0.21875</v>
      </c>
      <c r="D194" s="21">
        <v>0</v>
      </c>
      <c r="E194" s="21">
        <v>29</v>
      </c>
      <c r="F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>
        <v>2</v>
      </c>
      <c r="AG194" s="21"/>
      <c r="AH194" s="21"/>
      <c r="AI194" s="21"/>
      <c r="AJ194" s="21"/>
      <c r="AK194" s="21"/>
      <c r="AL194" s="21">
        <f t="shared" si="5"/>
        <v>2</v>
      </c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</row>
    <row r="195" spans="1:50" s="13" customFormat="1" ht="12.75">
      <c r="A195" s="13">
        <f t="shared" si="6"/>
        <v>40235</v>
      </c>
      <c r="B195" s="17" t="s">
        <v>144</v>
      </c>
      <c r="C195" s="15">
        <v>0.21875</v>
      </c>
      <c r="D195" s="12">
        <v>2</v>
      </c>
      <c r="E195" s="12">
        <v>30</v>
      </c>
      <c r="F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>
        <v>1</v>
      </c>
      <c r="V195" s="12"/>
      <c r="W195" s="12"/>
      <c r="X195" s="12">
        <v>1</v>
      </c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21">
        <f aca="true" t="shared" si="7" ref="AL195:AL211">SUM(H195:AK195)</f>
        <v>2</v>
      </c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s="19" customFormat="1" ht="12.75">
      <c r="A196" s="19">
        <f t="shared" si="6"/>
        <v>40236</v>
      </c>
      <c r="B196" s="23"/>
      <c r="C196" s="20"/>
      <c r="D196" s="21"/>
      <c r="E196" s="21"/>
      <c r="F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>
        <f t="shared" si="7"/>
        <v>0</v>
      </c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</row>
    <row r="197" spans="1:50" s="13" customFormat="1" ht="12.75">
      <c r="A197" s="13">
        <f t="shared" si="6"/>
        <v>40237</v>
      </c>
      <c r="B197" s="17" t="s">
        <v>186</v>
      </c>
      <c r="C197" s="15">
        <v>0.07291666666666667</v>
      </c>
      <c r="D197" s="12">
        <v>2</v>
      </c>
      <c r="E197" s="12"/>
      <c r="F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>
        <v>1</v>
      </c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>
        <v>1</v>
      </c>
      <c r="AI197" s="12"/>
      <c r="AJ197" s="12"/>
      <c r="AK197" s="12"/>
      <c r="AL197" s="21">
        <f t="shared" si="7"/>
        <v>2</v>
      </c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s="19" customFormat="1" ht="12.75">
      <c r="A198" s="19">
        <f t="shared" si="6"/>
        <v>40238</v>
      </c>
      <c r="B198" s="23"/>
      <c r="C198" s="20"/>
      <c r="D198" s="21"/>
      <c r="E198" s="21"/>
      <c r="F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>
        <f t="shared" si="7"/>
        <v>0</v>
      </c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</row>
    <row r="199" spans="1:50" s="13" customFormat="1" ht="12.75">
      <c r="A199" s="13">
        <f t="shared" si="6"/>
        <v>40239</v>
      </c>
      <c r="B199" s="17" t="s">
        <v>187</v>
      </c>
      <c r="C199" s="15">
        <v>0.12708333333333333</v>
      </c>
      <c r="D199" s="12">
        <v>2</v>
      </c>
      <c r="E199" s="12">
        <v>30</v>
      </c>
      <c r="F199" s="12"/>
      <c r="H199" s="12"/>
      <c r="I199" s="12"/>
      <c r="J199" s="12"/>
      <c r="K199" s="12"/>
      <c r="L199" s="12"/>
      <c r="M199" s="12"/>
      <c r="N199" s="12">
        <v>1</v>
      </c>
      <c r="O199" s="12">
        <v>1</v>
      </c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21">
        <f t="shared" si="7"/>
        <v>2</v>
      </c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s="19" customFormat="1" ht="12.75">
      <c r="A200" s="19">
        <f t="shared" si="6"/>
        <v>40240</v>
      </c>
      <c r="B200" s="23"/>
      <c r="C200" s="20"/>
      <c r="D200" s="21"/>
      <c r="E200" s="21"/>
      <c r="F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>
        <f t="shared" si="7"/>
        <v>0</v>
      </c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</row>
    <row r="201" spans="1:50" s="13" customFormat="1" ht="12.75">
      <c r="A201" s="13">
        <f t="shared" si="6"/>
        <v>40241</v>
      </c>
      <c r="B201" s="14"/>
      <c r="C201" s="15"/>
      <c r="D201" s="12"/>
      <c r="E201" s="12"/>
      <c r="F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21">
        <f t="shared" si="7"/>
        <v>0</v>
      </c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</row>
    <row r="202" spans="1:50" s="19" customFormat="1" ht="12.75">
      <c r="A202" s="19">
        <f t="shared" si="6"/>
        <v>40242</v>
      </c>
      <c r="B202" s="22" t="s">
        <v>188</v>
      </c>
      <c r="C202" s="20">
        <v>0.20833333333333334</v>
      </c>
      <c r="D202" s="21">
        <v>1</v>
      </c>
      <c r="E202" s="21">
        <v>33</v>
      </c>
      <c r="F202" s="21"/>
      <c r="H202" s="21"/>
      <c r="I202" s="21"/>
      <c r="J202" s="21"/>
      <c r="K202" s="21"/>
      <c r="L202" s="21"/>
      <c r="M202" s="21">
        <v>1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>
        <v>1</v>
      </c>
      <c r="AE202" s="21"/>
      <c r="AF202" s="21"/>
      <c r="AG202" s="21"/>
      <c r="AH202" s="21"/>
      <c r="AI202" s="21"/>
      <c r="AJ202" s="21"/>
      <c r="AK202" s="21"/>
      <c r="AL202" s="21">
        <f t="shared" si="7"/>
        <v>2</v>
      </c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</row>
    <row r="203" spans="1:50" s="13" customFormat="1" ht="12.75">
      <c r="A203" s="13">
        <f t="shared" si="6"/>
        <v>40243</v>
      </c>
      <c r="B203" s="17" t="s">
        <v>61</v>
      </c>
      <c r="C203" s="15">
        <v>0.07291666666666667</v>
      </c>
      <c r="D203" s="12">
        <v>1</v>
      </c>
      <c r="E203" s="12">
        <v>33</v>
      </c>
      <c r="F203" s="12"/>
      <c r="H203" s="12"/>
      <c r="I203" s="12"/>
      <c r="J203" s="12"/>
      <c r="K203" s="12"/>
      <c r="L203" s="12"/>
      <c r="M203" s="12"/>
      <c r="N203" s="12"/>
      <c r="O203" s="12">
        <v>1</v>
      </c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>
        <v>1</v>
      </c>
      <c r="AH203" s="12"/>
      <c r="AI203" s="12"/>
      <c r="AJ203" s="12"/>
      <c r="AK203" s="12"/>
      <c r="AL203" s="21">
        <f t="shared" si="7"/>
        <v>2</v>
      </c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</row>
    <row r="204" spans="1:50" s="19" customFormat="1" ht="12.75">
      <c r="A204" s="19">
        <f t="shared" si="6"/>
        <v>40244</v>
      </c>
      <c r="B204" s="22" t="s">
        <v>33</v>
      </c>
      <c r="C204" s="20">
        <v>0.08333333333333333</v>
      </c>
      <c r="D204" s="21">
        <v>2</v>
      </c>
      <c r="E204" s="21">
        <v>33</v>
      </c>
      <c r="F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>
        <v>2</v>
      </c>
      <c r="AL204" s="21">
        <f t="shared" si="7"/>
        <v>2</v>
      </c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</row>
    <row r="205" spans="1:50" s="13" customFormat="1" ht="12.75">
      <c r="A205" s="13">
        <f t="shared" si="6"/>
        <v>40245</v>
      </c>
      <c r="B205" s="17" t="s">
        <v>93</v>
      </c>
      <c r="C205" s="15">
        <v>0.08541666666666665</v>
      </c>
      <c r="D205" s="12">
        <v>1</v>
      </c>
      <c r="E205" s="12">
        <v>25</v>
      </c>
      <c r="F205" s="12"/>
      <c r="H205" s="12"/>
      <c r="I205" s="12"/>
      <c r="J205" s="12"/>
      <c r="K205" s="12"/>
      <c r="L205" s="12"/>
      <c r="M205" s="12">
        <v>1</v>
      </c>
      <c r="N205" s="12"/>
      <c r="O205" s="12"/>
      <c r="P205" s="12"/>
      <c r="Q205" s="12"/>
      <c r="R205" s="12">
        <v>1</v>
      </c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21">
        <f t="shared" si="7"/>
        <v>2</v>
      </c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</row>
    <row r="206" spans="1:50" s="19" customFormat="1" ht="12.75">
      <c r="A206" s="19">
        <f t="shared" si="6"/>
        <v>40246</v>
      </c>
      <c r="B206" s="22" t="s">
        <v>189</v>
      </c>
      <c r="C206" s="20">
        <v>0.16666666666666666</v>
      </c>
      <c r="D206" s="21">
        <v>1</v>
      </c>
      <c r="E206" s="21">
        <v>31</v>
      </c>
      <c r="F206" s="21"/>
      <c r="H206" s="21"/>
      <c r="I206" s="21"/>
      <c r="J206" s="21"/>
      <c r="K206" s="21"/>
      <c r="L206" s="21"/>
      <c r="M206" s="21"/>
      <c r="N206" s="21"/>
      <c r="O206" s="21">
        <v>1</v>
      </c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>
        <v>1</v>
      </c>
      <c r="AE206" s="21"/>
      <c r="AF206" s="21"/>
      <c r="AG206" s="21"/>
      <c r="AH206" s="21"/>
      <c r="AI206" s="21"/>
      <c r="AJ206" s="21"/>
      <c r="AK206" s="21"/>
      <c r="AL206" s="21">
        <f t="shared" si="7"/>
        <v>2</v>
      </c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</row>
    <row r="207" spans="1:50" s="13" customFormat="1" ht="12.75">
      <c r="A207" s="13">
        <f t="shared" si="6"/>
        <v>40247</v>
      </c>
      <c r="B207" s="17" t="s">
        <v>190</v>
      </c>
      <c r="C207" s="15">
        <v>0.20833333333333334</v>
      </c>
      <c r="D207" s="12">
        <v>1.5</v>
      </c>
      <c r="E207" s="12">
        <v>30</v>
      </c>
      <c r="F207" s="12"/>
      <c r="H207" s="12"/>
      <c r="I207" s="12">
        <v>1</v>
      </c>
      <c r="J207" s="12"/>
      <c r="K207" s="12"/>
      <c r="L207" s="12"/>
      <c r="M207" s="12"/>
      <c r="N207" s="12">
        <v>1</v>
      </c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21">
        <f t="shared" si="7"/>
        <v>2</v>
      </c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</row>
    <row r="208" spans="1:50" s="19" customFormat="1" ht="12.75">
      <c r="A208" s="19">
        <f t="shared" si="6"/>
        <v>40248</v>
      </c>
      <c r="B208" s="22" t="s">
        <v>191</v>
      </c>
      <c r="C208" s="20">
        <v>0.16666666666666666</v>
      </c>
      <c r="D208" s="21">
        <v>1.5</v>
      </c>
      <c r="E208" s="21">
        <v>30</v>
      </c>
      <c r="F208" s="21"/>
      <c r="H208" s="21"/>
      <c r="I208" s="21"/>
      <c r="J208" s="21">
        <v>1</v>
      </c>
      <c r="K208" s="21"/>
      <c r="L208" s="21"/>
      <c r="M208" s="21"/>
      <c r="N208" s="21"/>
      <c r="O208" s="21"/>
      <c r="P208" s="21"/>
      <c r="Q208" s="21"/>
      <c r="R208" s="21"/>
      <c r="S208" s="21"/>
      <c r="T208" s="21">
        <v>1</v>
      </c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>
        <f t="shared" si="7"/>
        <v>2</v>
      </c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</row>
    <row r="209" spans="1:50" s="13" customFormat="1" ht="12.75">
      <c r="A209" s="13">
        <f t="shared" si="6"/>
        <v>40249</v>
      </c>
      <c r="B209" s="17" t="s">
        <v>67</v>
      </c>
      <c r="C209" s="15">
        <v>0.21041666666666667</v>
      </c>
      <c r="D209" s="12">
        <v>1.5</v>
      </c>
      <c r="E209" s="12">
        <v>30</v>
      </c>
      <c r="F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>
        <v>2</v>
      </c>
      <c r="AF209" s="12"/>
      <c r="AG209" s="12"/>
      <c r="AH209" s="12"/>
      <c r="AI209" s="12"/>
      <c r="AJ209" s="12"/>
      <c r="AK209" s="12"/>
      <c r="AL209" s="21">
        <f t="shared" si="7"/>
        <v>2</v>
      </c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</row>
    <row r="210" spans="1:50" s="19" customFormat="1" ht="12.75">
      <c r="A210" s="19">
        <f t="shared" si="6"/>
        <v>40250</v>
      </c>
      <c r="B210" s="22" t="s">
        <v>61</v>
      </c>
      <c r="C210" s="20">
        <v>0.07291666666666667</v>
      </c>
      <c r="D210" s="21">
        <v>1.5</v>
      </c>
      <c r="E210" s="21">
        <v>30</v>
      </c>
      <c r="F210" s="21"/>
      <c r="H210" s="21"/>
      <c r="I210" s="21"/>
      <c r="J210" s="21"/>
      <c r="K210" s="21"/>
      <c r="L210" s="21"/>
      <c r="M210" s="21"/>
      <c r="N210" s="21"/>
      <c r="O210" s="21">
        <v>1</v>
      </c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>
        <v>1</v>
      </c>
      <c r="AH210" s="21"/>
      <c r="AI210" s="21"/>
      <c r="AJ210" s="21"/>
      <c r="AK210" s="21"/>
      <c r="AL210" s="21">
        <f t="shared" si="7"/>
        <v>2</v>
      </c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</row>
    <row r="211" spans="1:50" s="31" customFormat="1" ht="13.5" thickBot="1">
      <c r="A211" s="31">
        <f t="shared" si="6"/>
        <v>40251</v>
      </c>
      <c r="B211" s="32" t="s">
        <v>92</v>
      </c>
      <c r="C211" s="33">
        <v>0.16666666666666666</v>
      </c>
      <c r="D211" s="34">
        <v>1.5</v>
      </c>
      <c r="E211" s="34">
        <v>30</v>
      </c>
      <c r="F211" s="34"/>
      <c r="H211" s="34"/>
      <c r="I211" s="34"/>
      <c r="J211" s="34"/>
      <c r="K211" s="34"/>
      <c r="L211" s="34"/>
      <c r="M211" s="34">
        <v>1</v>
      </c>
      <c r="N211" s="34"/>
      <c r="O211" s="34"/>
      <c r="P211" s="34"/>
      <c r="Q211" s="34"/>
      <c r="R211" s="34"/>
      <c r="S211" s="34"/>
      <c r="T211" s="34"/>
      <c r="U211" s="34">
        <v>1</v>
      </c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21">
        <f t="shared" si="7"/>
        <v>2</v>
      </c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</row>
    <row r="212" spans="1:50" s="26" customFormat="1" ht="12.75">
      <c r="A212" s="26" t="s">
        <v>3</v>
      </c>
      <c r="C212" s="27"/>
      <c r="D212" s="28">
        <f>SUM(D2:D211)</f>
        <v>519.0700000000004</v>
      </c>
      <c r="E212" s="28"/>
      <c r="F212" s="28"/>
      <c r="G212" s="29"/>
      <c r="H212" s="30">
        <f>SUM(H2:H211)</f>
        <v>8</v>
      </c>
      <c r="I212" s="30">
        <f aca="true" t="shared" si="8" ref="I212:AK212">SUM(I2:I211)</f>
        <v>19</v>
      </c>
      <c r="J212" s="30">
        <f t="shared" si="8"/>
        <v>10</v>
      </c>
      <c r="K212" s="30">
        <f t="shared" si="8"/>
        <v>10</v>
      </c>
      <c r="L212" s="30">
        <f t="shared" si="8"/>
        <v>11</v>
      </c>
      <c r="M212" s="30">
        <f t="shared" si="8"/>
        <v>11</v>
      </c>
      <c r="N212" s="30">
        <f t="shared" si="8"/>
        <v>28</v>
      </c>
      <c r="O212" s="30">
        <f t="shared" si="8"/>
        <v>21</v>
      </c>
      <c r="P212" s="30">
        <f t="shared" si="8"/>
        <v>11</v>
      </c>
      <c r="Q212" s="30">
        <f t="shared" si="8"/>
        <v>9</v>
      </c>
      <c r="R212" s="30">
        <f t="shared" si="8"/>
        <v>19</v>
      </c>
      <c r="S212" s="30">
        <f t="shared" si="8"/>
        <v>17</v>
      </c>
      <c r="T212" s="30">
        <f t="shared" si="8"/>
        <v>11</v>
      </c>
      <c r="U212" s="30">
        <f t="shared" si="8"/>
        <v>11</v>
      </c>
      <c r="V212" s="30">
        <f t="shared" si="8"/>
        <v>10</v>
      </c>
      <c r="W212" s="30">
        <f t="shared" si="8"/>
        <v>20</v>
      </c>
      <c r="X212" s="30">
        <f t="shared" si="8"/>
        <v>11</v>
      </c>
      <c r="Y212" s="30">
        <f t="shared" si="8"/>
        <v>12</v>
      </c>
      <c r="Z212" s="30">
        <f t="shared" si="8"/>
        <v>11</v>
      </c>
      <c r="AA212" s="30">
        <f t="shared" si="8"/>
        <v>6</v>
      </c>
      <c r="AB212" s="30">
        <f t="shared" si="8"/>
        <v>10</v>
      </c>
      <c r="AC212" s="30">
        <f t="shared" si="8"/>
        <v>9</v>
      </c>
      <c r="AD212" s="30">
        <f t="shared" si="8"/>
        <v>11</v>
      </c>
      <c r="AE212" s="30">
        <f t="shared" si="8"/>
        <v>10</v>
      </c>
      <c r="AF212" s="30">
        <f t="shared" si="8"/>
        <v>14</v>
      </c>
      <c r="AG212" s="30">
        <f t="shared" si="8"/>
        <v>15</v>
      </c>
      <c r="AH212" s="30">
        <f t="shared" si="8"/>
        <v>12</v>
      </c>
      <c r="AI212" s="30">
        <f t="shared" si="8"/>
        <v>11</v>
      </c>
      <c r="AJ212" s="30">
        <f t="shared" si="8"/>
        <v>10</v>
      </c>
      <c r="AK212" s="30">
        <f t="shared" si="8"/>
        <v>33</v>
      </c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</row>
    <row r="213" spans="1:50" s="6" customFormat="1" ht="12.75">
      <c r="A213" s="6" t="s">
        <v>197</v>
      </c>
      <c r="C213" s="7"/>
      <c r="D213" s="8"/>
      <c r="E213" s="8"/>
      <c r="F213" s="8"/>
      <c r="G213" s="9"/>
      <c r="H213" s="8">
        <v>10</v>
      </c>
      <c r="I213" s="8">
        <v>20</v>
      </c>
      <c r="J213" s="8">
        <v>10</v>
      </c>
      <c r="K213" s="10">
        <v>10</v>
      </c>
      <c r="L213" s="10">
        <v>10</v>
      </c>
      <c r="M213" s="10">
        <v>10</v>
      </c>
      <c r="N213" s="10">
        <v>20</v>
      </c>
      <c r="O213" s="8">
        <v>10</v>
      </c>
      <c r="P213" s="8">
        <v>10</v>
      </c>
      <c r="Q213" s="8">
        <v>10</v>
      </c>
      <c r="R213" s="8">
        <v>10</v>
      </c>
      <c r="S213" s="8">
        <v>20</v>
      </c>
      <c r="T213" s="8">
        <v>10</v>
      </c>
      <c r="U213" s="8">
        <v>10</v>
      </c>
      <c r="V213" s="8">
        <v>10</v>
      </c>
      <c r="W213" s="8">
        <v>20</v>
      </c>
      <c r="X213" s="8">
        <v>10</v>
      </c>
      <c r="Y213" s="8">
        <v>10</v>
      </c>
      <c r="Z213" s="8">
        <v>10</v>
      </c>
      <c r="AA213" s="8">
        <v>10</v>
      </c>
      <c r="AB213" s="8">
        <v>10</v>
      </c>
      <c r="AC213" s="8">
        <v>10</v>
      </c>
      <c r="AD213" s="8">
        <v>10</v>
      </c>
      <c r="AE213" s="8">
        <v>10</v>
      </c>
      <c r="AF213" s="8">
        <v>10</v>
      </c>
      <c r="AG213" s="8">
        <v>10</v>
      </c>
      <c r="AH213" s="10">
        <v>20</v>
      </c>
      <c r="AI213" s="8">
        <v>10</v>
      </c>
      <c r="AJ213" s="8">
        <v>10</v>
      </c>
      <c r="AK213" s="8">
        <v>20</v>
      </c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s="6" customFormat="1" ht="12.75">
      <c r="A214" s="6" t="s">
        <v>2</v>
      </c>
      <c r="C214" s="7"/>
      <c r="D214" s="8"/>
      <c r="E214" s="8"/>
      <c r="F214" s="8"/>
      <c r="G214" s="9"/>
      <c r="H214" s="16">
        <v>2</v>
      </c>
      <c r="I214" s="16">
        <v>1</v>
      </c>
      <c r="J214" s="11"/>
      <c r="K214" s="11"/>
      <c r="L214" s="36">
        <v>1</v>
      </c>
      <c r="M214" s="36">
        <v>1</v>
      </c>
      <c r="N214" s="36">
        <v>8</v>
      </c>
      <c r="O214" s="36">
        <v>1</v>
      </c>
      <c r="P214" s="36">
        <v>1</v>
      </c>
      <c r="Q214" s="16">
        <v>1</v>
      </c>
      <c r="R214" s="36">
        <v>9</v>
      </c>
      <c r="S214" s="16">
        <v>3</v>
      </c>
      <c r="T214" s="36">
        <v>1</v>
      </c>
      <c r="U214" s="36">
        <v>1</v>
      </c>
      <c r="V214" s="11"/>
      <c r="W214" s="11"/>
      <c r="X214" s="36">
        <v>1</v>
      </c>
      <c r="Y214" s="36">
        <v>2</v>
      </c>
      <c r="Z214" s="36">
        <v>1</v>
      </c>
      <c r="AA214" s="16">
        <v>4</v>
      </c>
      <c r="AB214" s="11"/>
      <c r="AC214" s="16">
        <v>1</v>
      </c>
      <c r="AD214" s="36">
        <v>1</v>
      </c>
      <c r="AE214" s="11"/>
      <c r="AF214" s="36">
        <v>4</v>
      </c>
      <c r="AG214" s="36">
        <v>5</v>
      </c>
      <c r="AH214" s="16">
        <v>8</v>
      </c>
      <c r="AI214" s="36">
        <v>1</v>
      </c>
      <c r="AJ214" s="11"/>
      <c r="AK214" s="36">
        <v>13</v>
      </c>
      <c r="AL214" s="24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8:50" ht="34.5" customHeight="1">
      <c r="H215" s="5"/>
      <c r="I215" s="12"/>
      <c r="J215" s="12"/>
      <c r="K215" s="13"/>
      <c r="L215" s="25"/>
      <c r="M215" s="25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25"/>
      <c r="AB215" s="25"/>
      <c r="AC215" s="12"/>
      <c r="AD215" s="12"/>
      <c r="AE215" s="12"/>
      <c r="AF215" s="12"/>
      <c r="AG215" s="12"/>
      <c r="AH215" s="13"/>
      <c r="AI215" s="12"/>
      <c r="AJ215" s="13"/>
      <c r="AK215" s="12"/>
      <c r="AL215" s="12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</row>
    <row r="216" spans="1:50" ht="12.75">
      <c r="A216" s="44" t="s">
        <v>206</v>
      </c>
      <c r="H216" s="5"/>
      <c r="I216" s="12"/>
      <c r="J216" s="12"/>
      <c r="K216" s="13"/>
      <c r="L216" s="25"/>
      <c r="M216" s="25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25"/>
      <c r="AB216" s="25"/>
      <c r="AC216" s="12"/>
      <c r="AD216" s="12"/>
      <c r="AE216" s="12"/>
      <c r="AF216" s="12"/>
      <c r="AG216" s="12"/>
      <c r="AH216" s="13"/>
      <c r="AI216" s="12"/>
      <c r="AJ216" s="13"/>
      <c r="AK216" s="12"/>
      <c r="AL216" s="12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spans="1:50" ht="12.75">
      <c r="A217" s="45"/>
      <c r="H217" s="5"/>
      <c r="I217" s="12"/>
      <c r="J217" s="12"/>
      <c r="K217" s="13"/>
      <c r="L217" s="25"/>
      <c r="M217" s="25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25"/>
      <c r="AB217" s="25"/>
      <c r="AC217" s="12"/>
      <c r="AD217" s="12"/>
      <c r="AE217" s="12"/>
      <c r="AF217" s="12"/>
      <c r="AG217" s="12"/>
      <c r="AH217" s="13"/>
      <c r="AI217" s="12"/>
      <c r="AJ217" s="13"/>
      <c r="AK217" s="12"/>
      <c r="AL217" s="12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spans="1:50" s="40" customFormat="1" ht="12.75">
      <c r="A218" s="43" t="s">
        <v>205</v>
      </c>
      <c r="B218" s="37"/>
      <c r="C218" s="37"/>
      <c r="D218" s="37"/>
      <c r="E218" s="37"/>
      <c r="F218" s="37"/>
      <c r="G218" s="37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9"/>
      <c r="AV218" s="39"/>
      <c r="AW218" s="39"/>
      <c r="AX218" s="39"/>
    </row>
    <row r="219" spans="7:50" s="40" customFormat="1" ht="12.75">
      <c r="G219" s="41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</row>
    <row r="220" spans="1:7" s="40" customFormat="1" ht="12.75">
      <c r="A220" s="43" t="s">
        <v>198</v>
      </c>
      <c r="G220" s="41"/>
    </row>
    <row r="221" spans="1:7" s="40" customFormat="1" ht="12.75">
      <c r="A221" s="42"/>
      <c r="G221" s="41"/>
    </row>
    <row r="222" spans="1:7" s="40" customFormat="1" ht="12.75">
      <c r="A222" s="43" t="s">
        <v>199</v>
      </c>
      <c r="G222" s="41"/>
    </row>
    <row r="223" spans="1:7" s="40" customFormat="1" ht="12.75">
      <c r="A223" s="42"/>
      <c r="G223" s="41"/>
    </row>
    <row r="224" spans="1:7" s="40" customFormat="1" ht="12.75">
      <c r="A224" s="43" t="s">
        <v>200</v>
      </c>
      <c r="G224" s="41"/>
    </row>
    <row r="225" spans="1:7" s="40" customFormat="1" ht="12.75">
      <c r="A225" s="43" t="s">
        <v>201</v>
      </c>
      <c r="G225" s="41"/>
    </row>
    <row r="226" spans="1:7" s="40" customFormat="1" ht="12.75">
      <c r="A226" s="43" t="s">
        <v>202</v>
      </c>
      <c r="G226" s="41"/>
    </row>
    <row r="227" spans="1:7" s="40" customFormat="1" ht="12.75">
      <c r="A227" s="43" t="s">
        <v>203</v>
      </c>
      <c r="G227" s="41"/>
    </row>
    <row r="228" ht="19.5">
      <c r="A228" s="35"/>
    </row>
  </sheetData>
  <sheetProtection/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PeopleSoft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Martin</dc:creator>
  <cp:keywords/>
  <dc:description/>
  <cp:lastModifiedBy>Alison Martin</cp:lastModifiedBy>
  <dcterms:created xsi:type="dcterms:W3CDTF">2011-07-19T17:36:38Z</dcterms:created>
  <dcterms:modified xsi:type="dcterms:W3CDTF">2014-09-21T17:39:58Z</dcterms:modified>
  <cp:category/>
  <cp:version/>
  <cp:contentType/>
  <cp:contentStatus/>
</cp:coreProperties>
</file>